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9200" windowHeight="7050" firstSheet="2" activeTab="2"/>
  </bookViews>
  <sheets>
    <sheet name="Capital Planning" sheetId="1" state="hidden" r:id="rId1"/>
    <sheet name="Energy Planning" sheetId="3" state="hidden" r:id="rId2"/>
    <sheet name="M&amp;E" sheetId="8" r:id="rId3"/>
    <sheet name="Sheet1" sheetId="4" state="hidden" r:id="rId4"/>
  </sheets>
  <calcPr calcId="162913"/>
</workbook>
</file>

<file path=xl/calcChain.xml><?xml version="1.0" encoding="utf-8"?>
<calcChain xmlns="http://schemas.openxmlformats.org/spreadsheetml/2006/main">
  <c r="P28" i="8" l="1"/>
  <c r="L28" i="8"/>
  <c r="P27" i="8" l="1"/>
  <c r="L27" i="8"/>
  <c r="P22" i="8"/>
  <c r="L22" i="8"/>
  <c r="P21" i="8"/>
  <c r="L21" i="8"/>
  <c r="P20" i="8"/>
  <c r="L20" i="8"/>
  <c r="P19" i="8"/>
  <c r="L19" i="8"/>
  <c r="P18" i="8"/>
  <c r="L18" i="8"/>
  <c r="P17" i="8"/>
  <c r="L17" i="8"/>
  <c r="P16" i="8"/>
  <c r="L16" i="8"/>
  <c r="P15" i="8"/>
  <c r="L15" i="8"/>
  <c r="P14" i="8"/>
  <c r="L14" i="8"/>
  <c r="P13" i="8"/>
  <c r="L13" i="8"/>
  <c r="P12" i="8"/>
  <c r="L12" i="8"/>
  <c r="P11" i="8"/>
  <c r="L11" i="8"/>
  <c r="P10" i="8"/>
  <c r="L10" i="8"/>
  <c r="P9" i="8"/>
  <c r="L9" i="8"/>
  <c r="P8" i="8"/>
  <c r="L8" i="8"/>
  <c r="P7" i="8"/>
  <c r="L7" i="8"/>
  <c r="P6" i="8"/>
  <c r="L6" i="8"/>
  <c r="P5" i="8"/>
  <c r="L5" i="8"/>
  <c r="L4" i="8"/>
  <c r="P4" i="8" l="1"/>
</calcChain>
</file>

<file path=xl/sharedStrings.xml><?xml version="1.0" encoding="utf-8"?>
<sst xmlns="http://schemas.openxmlformats.org/spreadsheetml/2006/main" count="280" uniqueCount="204">
  <si>
    <t>EASTERN REGION</t>
  </si>
  <si>
    <t>Prepared By</t>
  </si>
  <si>
    <t>Functional Head</t>
  </si>
  <si>
    <t>Last Update</t>
  </si>
  <si>
    <t>Co-ordinated By</t>
  </si>
  <si>
    <t>Internal Audit &amp; Risk Department</t>
  </si>
  <si>
    <t>CRO</t>
  </si>
  <si>
    <t>Judith Onchwari</t>
  </si>
  <si>
    <t>Next Review Date</t>
  </si>
  <si>
    <t>Risk Register</t>
  </si>
  <si>
    <t>INHERENT RISK RATING</t>
  </si>
  <si>
    <t>RESIDUAL RISK RATING</t>
  </si>
  <si>
    <t>Process</t>
  </si>
  <si>
    <t>Objective</t>
  </si>
  <si>
    <t xml:space="preserve"> Sub-Process/Activity</t>
  </si>
  <si>
    <r>
      <rPr>
        <b/>
        <sz val="11"/>
        <color indexed="9"/>
        <rFont val="Footlight MT Light"/>
        <family val="1"/>
      </rPr>
      <t>Risk 
(</t>
    </r>
    <r>
      <rPr>
        <b/>
        <i/>
        <sz val="11"/>
        <color indexed="9"/>
        <rFont val="Footlight MT Light"/>
        <family val="1"/>
      </rPr>
      <t>what can go wrong</t>
    </r>
    <r>
      <rPr>
        <b/>
        <sz val="11"/>
        <color indexed="9"/>
        <rFont val="Footlight MT Light"/>
        <family val="1"/>
      </rPr>
      <t>)</t>
    </r>
  </si>
  <si>
    <r>
      <rPr>
        <b/>
        <sz val="11"/>
        <color indexed="9"/>
        <rFont val="Footlight MT Light"/>
        <family val="1"/>
      </rPr>
      <t xml:space="preserve">Risk Factor
</t>
    </r>
    <r>
      <rPr>
        <b/>
        <i/>
        <sz val="11"/>
        <color indexed="9"/>
        <rFont val="Footlight MT Light"/>
        <family val="1"/>
      </rPr>
      <t>(causes)</t>
    </r>
  </si>
  <si>
    <t>Effects</t>
  </si>
  <si>
    <t>Likelihood</t>
  </si>
  <si>
    <t>Impact</t>
  </si>
  <si>
    <t>Inherent Risk</t>
  </si>
  <si>
    <t>Existing Control</t>
  </si>
  <si>
    <t>Residual Risk Rating</t>
  </si>
  <si>
    <t>Improvement to Existing Control</t>
  </si>
  <si>
    <t>Risk Owner</t>
  </si>
  <si>
    <t>Timeline</t>
  </si>
  <si>
    <t>Rating</t>
  </si>
  <si>
    <t>Capital Planning &amp; PPP</t>
  </si>
  <si>
    <t>Elizabeth Njenga</t>
  </si>
  <si>
    <t>Least Cost Power Development Plan (LCPDP)</t>
  </si>
  <si>
    <t>Preparation of the LCPDP Medium Term Report and long term plan -Generation &amp; Transmission Monitoring; Demand Forecast update and Generation planning update</t>
  </si>
  <si>
    <t>Demand forecast update and generation planning update</t>
  </si>
  <si>
    <t>LCPDP is a planning tool for the energy sector which takes into account new assumptions, reflect on emerging technologies &amp; market dynamics &amp; influence future power expansion plan</t>
  </si>
  <si>
    <t>Activities</t>
  </si>
  <si>
    <t>Sub-Activities</t>
  </si>
  <si>
    <t>Sub-activity</t>
  </si>
  <si>
    <t>Monitoring &amp; Evaluation</t>
  </si>
  <si>
    <t>Project Planning, Monitoring &amp; Evaluation</t>
  </si>
  <si>
    <t>Guide and streamline project planning, monitoring and evaluation and also create and promote good understanding and reliable practices for projects M &amp; E.</t>
  </si>
  <si>
    <t>Project Planning</t>
  </si>
  <si>
    <t>To define the project at a broad level by determing the projects viability.</t>
  </si>
  <si>
    <t>Pre-feasibility/feasibility</t>
  </si>
  <si>
    <t>To determine technical and economical viability of the proposed project.</t>
  </si>
  <si>
    <t>Approval of potentially non-viable projects</t>
  </si>
  <si>
    <t>(i) Sampling errors,         (ii) wrong data                                                                                  (iii) modelling errors, inadequate data.</t>
  </si>
  <si>
    <t xml:space="preserve">Time lost and additional costs. </t>
  </si>
  <si>
    <t>(i) Adequate sample sizes, (ii) Data verification      (iii) continuous review and use of reliable models                             (iv) staff capacity building</t>
  </si>
  <si>
    <t>(i) Adopting best technology in feasibility studies                                     (ii) Continuous review of models                                          (iii) Perfomance review of existing plants</t>
  </si>
  <si>
    <t>Assistant Manager- Monitoring &amp; Evaluation</t>
  </si>
  <si>
    <t>Project financing</t>
  </si>
  <si>
    <t>Sourcing &amp; tracking of project funding for viable approved project proposals</t>
  </si>
  <si>
    <t>Funding constraints</t>
  </si>
  <si>
    <t>Stringent financing terms and conditions</t>
  </si>
  <si>
    <t>(i) Delays                        (ii) abandonement                          (iii) acceptance of unfavourable financing terms</t>
  </si>
  <si>
    <t>(i) Involvement in negotiations                              (ii) Tracking of funding, (ii) Cross functional teams discussions</t>
  </si>
  <si>
    <t>Pre-execution</t>
  </si>
  <si>
    <t xml:space="preserve">Participate in preparation of tender documents and  evaluation of consultants and contractors </t>
  </si>
  <si>
    <t>Potential engagement of incompetent consultants and contractors</t>
  </si>
  <si>
    <t>Misrepresentation of facts by the bidders</t>
  </si>
  <si>
    <t>(i) Delays in project completion                             (ii) Increased project costs                                          (iii) Unsatisfactory quality of works</t>
  </si>
  <si>
    <t xml:space="preserve">Due diligence during evaluation </t>
  </si>
  <si>
    <t>Promote good understanding and reliable practices for projects Monitoring &amp; Evaluation.</t>
  </si>
  <si>
    <t>Development of Monitoring &amp; Evaluation Plans</t>
  </si>
  <si>
    <t xml:space="preserve">To track and assess the project progress and output </t>
  </si>
  <si>
    <t>Potential development of inadequate plans</t>
  </si>
  <si>
    <t xml:space="preserve">(i) Unclear project outcomes
(ii) Inadequate budget </t>
  </si>
  <si>
    <t>(i) Failure to meet planning objectives     (ii) Delays in Monitoring &amp; Evaluation functions</t>
  </si>
  <si>
    <t xml:space="preserve">(i)Requisition for adequate budgets           (ii) Detailed project documentation describing expected project  outcomes
</t>
  </si>
  <si>
    <t>Development of Monitoring &amp; Evaluation Indicators i.e. Scope, Time, Cost, Risk &amp; Divisional Indicators.</t>
  </si>
  <si>
    <t>Providing valid and reliable way to measure progress, assess perfomance and reflect change</t>
  </si>
  <si>
    <t>Development of ineffective indicators and measurement methods</t>
  </si>
  <si>
    <t>Multiple measurement methods</t>
  </si>
  <si>
    <t xml:space="preserve">Invalid assessments
</t>
  </si>
  <si>
    <t>Identification of appropriate measures for specific activities.</t>
  </si>
  <si>
    <t>Data Collection</t>
  </si>
  <si>
    <t xml:space="preserve">To describe data type and sources of data for each M&amp;E indicator </t>
  </si>
  <si>
    <t>Reliance on secondary data</t>
  </si>
  <si>
    <t>(i) Capacity contraints     (ii) Cost considerations    (iii) Time constraints</t>
  </si>
  <si>
    <t>Errors in analysis and decision making on project feasibility</t>
  </si>
  <si>
    <t xml:space="preserve">(i) Physical checks (field work)                                           (ii) Reference to previous projects                                       (iii) Consultation with other teams </t>
  </si>
  <si>
    <t>Data Analysis</t>
  </si>
  <si>
    <t>To process data into  information</t>
  </si>
  <si>
    <t xml:space="preserve">Non-objective analysis models </t>
  </si>
  <si>
    <t>(i) Lack of standardisation of parameters                                (ii) Capacity constraints</t>
  </si>
  <si>
    <t>Use of known and tested models</t>
  </si>
  <si>
    <t>Reporting &amp; Dissemination</t>
  </si>
  <si>
    <t>To communicate with stakeholders</t>
  </si>
  <si>
    <t>Delays in reporting</t>
  </si>
  <si>
    <t>Delays in data collection and feedback, staff capacity</t>
  </si>
  <si>
    <t>Delayed decision making</t>
  </si>
  <si>
    <t>Scheduled reports</t>
  </si>
  <si>
    <t>Monitoring &amp; Evaluation workshops with Project Implementation Teams (PIT)</t>
  </si>
  <si>
    <t>To review progress  and document lessons learnt and mitigations</t>
  </si>
  <si>
    <t>Delayed timely reviews</t>
  </si>
  <si>
    <t>Delays in procurement of workshop venues</t>
  </si>
  <si>
    <t>Delayed corrective measures/mitigations</t>
  </si>
  <si>
    <t>Prior planning of workshops</t>
  </si>
  <si>
    <t>Expediting the procurement of workshop venues</t>
  </si>
  <si>
    <t>Contracts Administration &amp; Management</t>
  </si>
  <si>
    <t>To ensure that administration and management of KenGen capital projects are guided by and aligned to general and particular conditions of the contract, guidelines by the development partners and the laws of Kenya.</t>
  </si>
  <si>
    <t>Tracking compliance with the contracts</t>
  </si>
  <si>
    <t>To ensure that the provisions of the contract are complied with by the parties</t>
  </si>
  <si>
    <t xml:space="preserve">Preparation of project documentation templates </t>
  </si>
  <si>
    <t>To standardize transmittals</t>
  </si>
  <si>
    <t>Errors in the project documents</t>
  </si>
  <si>
    <t>Inadequate reviews</t>
  </si>
  <si>
    <t xml:space="preserve">(i) Delayed payments   (ii) Delayed decision making                                     (iii) Delay in submission </t>
  </si>
  <si>
    <t xml:space="preserve">(i) Peer reviews of the transmittals                    (ii) Continuous engagement with the users. </t>
  </si>
  <si>
    <t>Preparation of project schedules</t>
  </si>
  <si>
    <t>To ensure timely delivery of projects</t>
  </si>
  <si>
    <t>(i) Unrealistic timelines and sequencing                       (ii) mismatched interfaces</t>
  </si>
  <si>
    <t>(i) Inadequate understanding of the project scope                             (ii) synchronization challenges</t>
  </si>
  <si>
    <t>(i) Delays                                   (ii) Additional costs and disputes.</t>
  </si>
  <si>
    <t>(i) Stakeholder engagement                             (ii)Rescheduling of activities within the contract timelines.</t>
  </si>
  <si>
    <t>Review and drafting contractual correspondences</t>
  </si>
  <si>
    <t>To ensure timely decision making</t>
  </si>
  <si>
    <t>(i) Misinterpretation of contents of correspondences          (ii) Lack of delegation of actions</t>
  </si>
  <si>
    <t>(i) Language barrier       (ii)Lack of understanding</t>
  </si>
  <si>
    <t xml:space="preserve">(i) Delays in decision making                                       (ii) Claims                                    (iii) Disputes </t>
  </si>
  <si>
    <t>Regular engagements between the parties.</t>
  </si>
  <si>
    <t>Interpretation and enforcement of contractual provisions</t>
  </si>
  <si>
    <t>To ensure compliance with the contrcat terms</t>
  </si>
  <si>
    <t>Misinterpretation of contract terms</t>
  </si>
  <si>
    <t>Lack of clarity in some contract provisions</t>
  </si>
  <si>
    <t>(i) Conflicts                                  (ii) Disputes</t>
  </si>
  <si>
    <t>Order of precedence in contract documents</t>
  </si>
  <si>
    <t>Tracking responsibilities of and submissions from parties</t>
  </si>
  <si>
    <t>To flag out defaults</t>
  </si>
  <si>
    <t>Inadequate understanding of responsbilities by parties.</t>
  </si>
  <si>
    <t>Lack of responsibility matrix/log</t>
  </si>
  <si>
    <t>Delays in submissions and in discharging responsibilities</t>
  </si>
  <si>
    <t>Preparation of responsibility matrix prior to commencement of works</t>
  </si>
  <si>
    <t>Review and assessment of contract variations</t>
  </si>
  <si>
    <t>To ensure that variations are justified, costs are reasonable and at a practical schedule.</t>
  </si>
  <si>
    <t>Verification of quantities, rates and schedule.</t>
  </si>
  <si>
    <t xml:space="preserve">To ensure the company gets value for money </t>
  </si>
  <si>
    <t>Overpricing of variations</t>
  </si>
  <si>
    <t>Lack of reference documents to verify new rates</t>
  </si>
  <si>
    <t>Financial loss</t>
  </si>
  <si>
    <t>(i) Inclusion of rate only items in the contracts    (ii) Reference to other contracts and publications</t>
  </si>
  <si>
    <t>Assessment of claims and identification of counter claims</t>
  </si>
  <si>
    <t>To ensure that the entitlements are reasonable and  justified.</t>
  </si>
  <si>
    <t>Particularisation/breakdown of claims</t>
  </si>
  <si>
    <t>To deglobalise the claim</t>
  </si>
  <si>
    <t>Payment for unjustified claims</t>
  </si>
  <si>
    <t>Inadequate understanding of compensation events</t>
  </si>
  <si>
    <t>(i) Additional costs of adjudication                           (ii) Arbitration and litigation</t>
  </si>
  <si>
    <t>(i) Constitution of dispute avoidance and adjudication board                      (ii) Claim notices as mandatory requirements</t>
  </si>
  <si>
    <t>Tracking of physical and commercial progress</t>
  </si>
  <si>
    <t>To report physical and commercial position of the project.</t>
  </si>
  <si>
    <t>(i) Site walk-throughs and measurements                                             (ii) Disbursement analysis and review reports</t>
  </si>
  <si>
    <t>Estimation errors in measurement of works and cash flow projections</t>
  </si>
  <si>
    <t>Non-uniformity of works compeleted and under absorption of costs</t>
  </si>
  <si>
    <t>Non-utilized budgets and inaccurate reports.</t>
  </si>
  <si>
    <t>Contractor engagements</t>
  </si>
  <si>
    <t>Project closure</t>
  </si>
  <si>
    <t>To settle project accounts and obligations</t>
  </si>
  <si>
    <t>Preparation of final accounts, closure of punch/snag list items, preparation of completion reports</t>
  </si>
  <si>
    <t xml:space="preserve">To discharge parties </t>
  </si>
  <si>
    <t>(i) Non-closure of snag list items                                   (ii) Disageements and disputes</t>
  </si>
  <si>
    <t>(i) Defects                                  (ii) Premature takeover of works</t>
  </si>
  <si>
    <t>(i) Delays in closure                    (ii) Additional costs                (iii) Disputes</t>
  </si>
  <si>
    <t>(i) Complying with the contractual provisions, (ii) Closure checklist</t>
  </si>
  <si>
    <t>Risk Management</t>
  </si>
  <si>
    <t>To provide guidance regarding the management of risk to support the achievement of corporate objectives and protecting the business assets</t>
  </si>
  <si>
    <t>Creation of a Risk Management Framework for each Project</t>
  </si>
  <si>
    <t>To identify potential threats to the implementation of the project and define strategies and mechanisms for elimination or minimising the impact</t>
  </si>
  <si>
    <t xml:space="preserve">Risk Identification
</t>
  </si>
  <si>
    <t>To determine risks that could potentially affect implemenatation of the project</t>
  </si>
  <si>
    <t>Failure to identify and manage risks</t>
  </si>
  <si>
    <t>(i) Inaccurate predictions
(ii) Ignoring known risks
(iii) Ineffective risks measurements
(iv)Miscommunication of risks and treatments methods
(v) Not involving top management
(vi) Lack of follow up</t>
  </si>
  <si>
    <t>(i) Delays
(ii) Stoppage of works
(iii) Additonal Costs
(iv) Disputes
(v) Cancellation of financing and/or project                                   (vi) Reputation damage/poor relations/ conflicts with parties
(vii) Financial losses
(viii) Outbreak of diseases and/or injury and death and Community protests
(ix) Environmental degradation                            (x)Loss/theft of data and equipment</t>
  </si>
  <si>
    <t>(i) Scheduled risk reviews
(ii) Continous engagement with stakeholders
(iii) Early engagement of top management</t>
  </si>
  <si>
    <t>Risk Analysis</t>
  </si>
  <si>
    <t>To determine who or what might be affected by the risk and how</t>
  </si>
  <si>
    <t>Evaluate or rank the Risk</t>
  </si>
  <si>
    <t>To establish the probability and consequence of each risk</t>
  </si>
  <si>
    <t>Risk Treatment</t>
  </si>
  <si>
    <t>To identify options to modify, reduce or eliminate the risk</t>
  </si>
  <si>
    <t>Risk Monitoring and Control</t>
  </si>
  <si>
    <t>To ensure execution of risk plans and monitor their effectiveness</t>
  </si>
  <si>
    <t>CAPEX Optimization</t>
  </si>
  <si>
    <t>To optimize capital expenditure</t>
  </si>
  <si>
    <t>Project design optimization and contract optimization.</t>
  </si>
  <si>
    <t>To provide minimum technical solutions (MTS), alternative design options and value engineering and to provide right contract terms and contract management infrastructure.</t>
  </si>
  <si>
    <t>Alternative design options and value engineering, minimization of claims and variations</t>
  </si>
  <si>
    <t>Over-design of works and occurrence of claims and variations</t>
  </si>
  <si>
    <t>(i) Inadequate design data (ii) Scope change
(iii) Delayed formation of Capex team
(iv) Delayed Traioning of Capex Team</t>
  </si>
  <si>
    <t>(i) Additional costs of adjudication                            (ii) Arbitration and litigation</t>
  </si>
  <si>
    <t>CAPEX organization framework</t>
  </si>
  <si>
    <t>Continous</t>
  </si>
  <si>
    <t>Project Payment</t>
  </si>
  <si>
    <t>Prompt disbursement of Payment due to the Contractors for the works  executed</t>
  </si>
  <si>
    <t>Review of Payment Certificates and Invoices. Assessment of Work Quantities and Valuation</t>
  </si>
  <si>
    <t>To ensure there is no overpayment or underpayment to the Contractor against  works executed</t>
  </si>
  <si>
    <t>(i) Site Measurement
(ii) Valuation 
(iii) Certification and approvals</t>
  </si>
  <si>
    <t xml:space="preserve">(i) Delayed Payment to the Contractor
</t>
  </si>
  <si>
    <t>(i) Long approval process
(ii) Lack of understanding across the approval points of the contract provisions for payment
(iii) Descrepancies on Payment documents</t>
  </si>
  <si>
    <t xml:space="preserve">(i) Interest charged on delayed payment
(ii) reduced rate of work progress
(iii) Suspension of works
(iv) Claims
</t>
  </si>
  <si>
    <t>(i)Engaugement with MoE and TNT to expidite approval process
(ii) Consultations with the Contractor to avoid discrepancies in the payment documentation</t>
  </si>
  <si>
    <t xml:space="preserve">To ensure adequate cash flow for the project through timely disbursement of sums due </t>
  </si>
  <si>
    <r>
      <t>Risk 
(</t>
    </r>
    <r>
      <rPr>
        <b/>
        <i/>
        <sz val="11"/>
        <color indexed="9"/>
        <rFont val="Gill Sans MT"/>
        <family val="2"/>
      </rPr>
      <t>what can go wrong</t>
    </r>
    <r>
      <rPr>
        <b/>
        <sz val="11"/>
        <color indexed="9"/>
        <rFont val="Gill Sans MT"/>
        <family val="2"/>
      </rPr>
      <t>)</t>
    </r>
  </si>
  <si>
    <r>
      <t xml:space="preserve">Risk Factor
</t>
    </r>
    <r>
      <rPr>
        <b/>
        <i/>
        <sz val="11"/>
        <color rgb="FFFFFFFF"/>
        <rFont val="Gill Sans MT"/>
        <family val="2"/>
      </rPr>
      <t>(causes)</t>
    </r>
  </si>
  <si>
    <t>Manager- Monitoring &amp;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</si>
</sst>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1" x14ac:knownFonts="1">
    <font>
      <sz val="11"/>
      <color theme="1"/>
      <name val="Calibri"/>
      <family val="2"/>
      <scheme val="minor"/>
    </font>
    <font>
      <b/>
      <sz val="12"/>
      <name val="Footlight MT Light"/>
      <family val="1"/>
    </font>
    <font>
      <b/>
      <sz val="11"/>
      <color indexed="9"/>
      <name val="Footlight MT Light"/>
      <family val="1"/>
    </font>
    <font>
      <b/>
      <i/>
      <sz val="11"/>
      <color indexed="9"/>
      <name val="Footlight MT Light"/>
      <family val="1"/>
    </font>
    <font>
      <sz val="10"/>
      <name val="Arial"/>
      <family val="2"/>
    </font>
    <font>
      <sz val="12"/>
      <name val="Footlight MT Light"/>
      <family val="1"/>
    </font>
    <font>
      <sz val="11"/>
      <color theme="1"/>
      <name val="Calibri"/>
      <family val="2"/>
      <scheme val="minor"/>
    </font>
    <font>
      <b/>
      <sz val="12"/>
      <color theme="1"/>
      <name val="Footlight MT Light"/>
      <family val="1"/>
    </font>
    <font>
      <sz val="12"/>
      <color theme="1"/>
      <name val="Footlight MT Light"/>
      <family val="1"/>
    </font>
    <font>
      <b/>
      <sz val="12"/>
      <color theme="0"/>
      <name val="Footlight MT Light"/>
      <family val="1"/>
    </font>
    <font>
      <b/>
      <sz val="11"/>
      <color theme="1"/>
      <name val="Footlight MT Light"/>
      <family val="1"/>
    </font>
    <font>
      <sz val="11"/>
      <color theme="1"/>
      <name val="Footlight MT Light"/>
      <family val="1"/>
    </font>
    <font>
      <b/>
      <sz val="11"/>
      <color theme="0"/>
      <name val="Footlight MT Light"/>
      <family val="1"/>
    </font>
    <font>
      <b/>
      <sz val="11"/>
      <color theme="1"/>
      <name val="Gill Sans MT"/>
      <family val="2"/>
    </font>
    <font>
      <sz val="11"/>
      <color theme="1"/>
      <name val="Gill Sans MT"/>
      <family val="2"/>
    </font>
    <font>
      <b/>
      <sz val="11"/>
      <color theme="0"/>
      <name val="Gill Sans MT"/>
      <family val="2"/>
    </font>
    <font>
      <b/>
      <i/>
      <sz val="11"/>
      <color indexed="9"/>
      <name val="Gill Sans MT"/>
      <family val="2"/>
    </font>
    <font>
      <b/>
      <sz val="11"/>
      <color indexed="9"/>
      <name val="Gill Sans MT"/>
      <family val="2"/>
    </font>
    <font>
      <b/>
      <i/>
      <sz val="11"/>
      <color rgb="FFFFFFFF"/>
      <name val="Gill Sans MT"/>
      <family val="2"/>
    </font>
    <font>
      <sz val="12"/>
      <color theme="1"/>
      <name val="Gill Sans MT"/>
      <family val="2"/>
    </font>
    <font>
      <sz val="12"/>
      <name val="Gill Sans MT"/>
      <family val="2"/>
    </font>
  </fonts>
  <fills count="8">
    <fill>
      <patternFill patternType="none"/>
    </fill>
    <fill>
      <patternFill patternType="gray125"/>
    </fill>
    <fill>
      <patternFill patternType="solid">
        <fgColor indexed="9"/>
        <bgColor indexed="64"/>
      </patternFill>
    </fill>
    <fill>
      <patternFill patternType="solid">
        <fgColor theme="5" tint="0.39994506668294322"/>
        <bgColor indexed="64"/>
      </patternFill>
    </fill>
    <fill>
      <patternFill patternType="solid">
        <fgColor theme="5" tint="-0.249977111117893"/>
        <bgColor indexed="64"/>
      </patternFill>
    </fill>
    <fill>
      <patternFill patternType="solid">
        <fgColor rgb="FF00B0F0"/>
        <bgColor indexed="64"/>
      </patternFill>
    </fill>
    <fill>
      <patternFill patternType="solid">
        <fgColor theme="0"/>
        <bgColor indexed="64"/>
      </patternFill>
    </fill>
    <fill>
      <patternFill patternType="solid">
        <fgColor theme="4"/>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medium">
        <color auto="1"/>
      </right>
      <top/>
      <bottom style="medium">
        <color auto="1"/>
      </bottom>
      <diagonal/>
    </border>
  </borders>
  <cellStyleXfs count="3">
    <xf numFmtId="0" fontId="0" fillId="0" borderId="0"/>
    <xf numFmtId="43" fontId="6" fillId="0" borderId="0" applyFont="0" applyFill="0" applyBorder="0" applyAlignment="0" applyProtection="0"/>
    <xf numFmtId="0" fontId="4" fillId="0" borderId="0"/>
  </cellStyleXfs>
  <cellXfs count="129">
    <xf numFmtId="0" fontId="0" fillId="0" borderId="0" xfId="0"/>
    <xf numFmtId="0" fontId="7" fillId="3" borderId="1" xfId="0" applyFont="1" applyFill="1" applyBorder="1" applyAlignment="1">
      <alignment horizontal="center" vertical="top"/>
    </xf>
    <xf numFmtId="0" fontId="8" fillId="0" borderId="0" xfId="0" applyFont="1" applyAlignment="1">
      <alignment horizontal="left" vertical="top"/>
    </xf>
    <xf numFmtId="0" fontId="9" fillId="4" borderId="2" xfId="0" applyFont="1" applyFill="1" applyBorder="1" applyAlignment="1">
      <alignment vertical="top"/>
    </xf>
    <xf numFmtId="0" fontId="9" fillId="4" borderId="3" xfId="0" applyFont="1" applyFill="1" applyBorder="1" applyAlignment="1">
      <alignment vertical="top"/>
    </xf>
    <xf numFmtId="0" fontId="10" fillId="0" borderId="0" xfId="0" applyFont="1"/>
    <xf numFmtId="0" fontId="11" fillId="0" borderId="0" xfId="0" applyFont="1"/>
    <xf numFmtId="0" fontId="11" fillId="0" borderId="4" xfId="0" applyFont="1" applyBorder="1"/>
    <xf numFmtId="0" fontId="11" fillId="0" borderId="1" xfId="0" applyFont="1" applyBorder="1"/>
    <xf numFmtId="0" fontId="12" fillId="5" borderId="5" xfId="0" applyFont="1" applyFill="1" applyBorder="1" applyAlignment="1">
      <alignment horizontal="left" vertical="top" wrapText="1"/>
    </xf>
    <xf numFmtId="0" fontId="8" fillId="0" borderId="4" xfId="0" applyFont="1" applyBorder="1" applyAlignment="1">
      <alignment vertical="top" wrapText="1"/>
    </xf>
    <xf numFmtId="0" fontId="8" fillId="0" borderId="4" xfId="0" applyFont="1" applyBorder="1" applyAlignment="1">
      <alignment vertical="top"/>
    </xf>
    <xf numFmtId="0" fontId="5" fillId="6" borderId="4" xfId="2" applyFont="1" applyFill="1" applyBorder="1" applyAlignment="1">
      <alignment horizontal="right" vertical="top" wrapText="1"/>
    </xf>
    <xf numFmtId="0" fontId="8" fillId="0" borderId="0" xfId="0" applyFont="1"/>
    <xf numFmtId="43" fontId="8" fillId="0" borderId="6" xfId="1" applyFont="1" applyBorder="1" applyAlignment="1">
      <alignment vertical="top" wrapText="1"/>
    </xf>
    <xf numFmtId="43" fontId="8" fillId="0" borderId="6" xfId="1" applyFont="1" applyBorder="1" applyAlignment="1">
      <alignment vertical="top"/>
    </xf>
    <xf numFmtId="43" fontId="8" fillId="0" borderId="4" xfId="1" applyFont="1" applyBorder="1" applyAlignment="1">
      <alignment vertical="top" wrapText="1"/>
    </xf>
    <xf numFmtId="43" fontId="8" fillId="0" borderId="4" xfId="1" applyFont="1" applyBorder="1" applyAlignment="1">
      <alignment vertical="top"/>
    </xf>
    <xf numFmtId="0" fontId="5" fillId="0" borderId="4" xfId="0" applyFont="1" applyBorder="1" applyAlignment="1">
      <alignment vertical="top" wrapText="1"/>
    </xf>
    <xf numFmtId="0" fontId="5" fillId="0" borderId="4" xfId="0" applyFont="1" applyBorder="1" applyAlignment="1">
      <alignment horizontal="left" vertical="top" wrapText="1"/>
    </xf>
    <xf numFmtId="43" fontId="8" fillId="0" borderId="6" xfId="1" applyFont="1" applyBorder="1" applyAlignment="1">
      <alignment horizontal="left" vertical="top" wrapText="1"/>
    </xf>
    <xf numFmtId="17" fontId="8" fillId="0" borderId="6" xfId="1" applyNumberFormat="1" applyFont="1" applyBorder="1" applyAlignment="1">
      <alignment vertical="top"/>
    </xf>
    <xf numFmtId="17" fontId="8" fillId="0" borderId="4" xfId="1" applyNumberFormat="1" applyFont="1" applyBorder="1" applyAlignment="1">
      <alignment vertical="top"/>
    </xf>
    <xf numFmtId="0" fontId="7" fillId="3" borderId="9" xfId="0" applyFont="1" applyFill="1" applyBorder="1" applyAlignment="1">
      <alignment horizontal="center"/>
    </xf>
    <xf numFmtId="0" fontId="7" fillId="3" borderId="0" xfId="0" applyFont="1" applyFill="1" applyAlignment="1">
      <alignment horizontal="center"/>
    </xf>
    <xf numFmtId="0" fontId="7" fillId="3" borderId="3" xfId="0" applyFont="1" applyFill="1" applyBorder="1" applyAlignment="1">
      <alignment horizontal="center" vertical="top" wrapText="1"/>
    </xf>
    <xf numFmtId="0" fontId="7" fillId="3" borderId="10" xfId="0" applyFont="1" applyFill="1" applyBorder="1" applyAlignment="1">
      <alignment horizontal="center" vertical="top" wrapText="1"/>
    </xf>
    <xf numFmtId="0" fontId="9" fillId="4" borderId="2" xfId="0" applyFont="1" applyFill="1" applyBorder="1" applyAlignment="1">
      <alignment horizontal="left" vertical="top"/>
    </xf>
    <xf numFmtId="0" fontId="9" fillId="4" borderId="11" xfId="0" applyFont="1" applyFill="1" applyBorder="1" applyAlignment="1">
      <alignment horizontal="left" vertical="top"/>
    </xf>
    <xf numFmtId="0" fontId="7" fillId="0" borderId="3" xfId="0" applyFont="1" applyBorder="1" applyAlignment="1">
      <alignment horizontal="left" vertical="top"/>
    </xf>
    <xf numFmtId="0" fontId="7" fillId="0" borderId="10" xfId="0" applyFont="1" applyBorder="1" applyAlignment="1">
      <alignment horizontal="left" vertical="top"/>
    </xf>
    <xf numFmtId="0" fontId="7" fillId="0" borderId="4" xfId="0" applyFont="1" applyBorder="1"/>
    <xf numFmtId="0" fontId="7" fillId="0" borderId="11" xfId="0" applyFont="1" applyBorder="1" applyAlignment="1">
      <alignment horizontal="left" vertical="top"/>
    </xf>
    <xf numFmtId="17" fontId="7" fillId="0" borderId="11" xfId="0" applyNumberFormat="1" applyFont="1" applyBorder="1" applyAlignment="1">
      <alignment horizontal="left" vertical="top"/>
    </xf>
    <xf numFmtId="17" fontId="7" fillId="0" borderId="12" xfId="0" applyNumberFormat="1" applyFont="1" applyBorder="1" applyAlignment="1">
      <alignment horizontal="left" vertical="top"/>
    </xf>
    <xf numFmtId="0" fontId="12" fillId="5" borderId="5" xfId="0" applyFont="1" applyFill="1" applyBorder="1" applyAlignment="1">
      <alignment horizontal="left" vertical="top" wrapText="1"/>
    </xf>
    <xf numFmtId="0" fontId="12" fillId="5" borderId="13" xfId="0" applyFont="1" applyFill="1" applyBorder="1" applyAlignment="1">
      <alignment horizontal="left" vertical="top" wrapText="1"/>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1" xfId="0" applyFont="1" applyBorder="1" applyAlignment="1">
      <alignment horizontal="center"/>
    </xf>
    <xf numFmtId="0" fontId="10" fillId="0" borderId="17" xfId="0" applyFont="1" applyBorder="1" applyAlignment="1">
      <alignment horizontal="center"/>
    </xf>
    <xf numFmtId="0" fontId="12" fillId="5" borderId="18" xfId="0" applyFont="1" applyFill="1" applyBorder="1" applyAlignment="1">
      <alignment horizontal="center" vertical="top" wrapText="1"/>
    </xf>
    <xf numFmtId="0" fontId="12" fillId="5" borderId="8" xfId="0" applyFont="1" applyFill="1" applyBorder="1" applyAlignment="1">
      <alignment horizontal="center" vertical="top" wrapText="1"/>
    </xf>
    <xf numFmtId="0" fontId="12" fillId="5" borderId="19" xfId="0" applyFont="1" applyFill="1" applyBorder="1" applyAlignment="1">
      <alignment horizontal="left" vertical="top" wrapText="1"/>
    </xf>
    <xf numFmtId="0" fontId="12" fillId="5" borderId="7" xfId="0" applyFont="1" applyFill="1" applyBorder="1" applyAlignment="1">
      <alignment horizontal="left" vertical="top" wrapText="1"/>
    </xf>
    <xf numFmtId="0" fontId="12" fillId="5" borderId="18" xfId="0" applyFont="1" applyFill="1" applyBorder="1" applyAlignment="1">
      <alignment horizontal="left" vertical="top" wrapText="1"/>
    </xf>
    <xf numFmtId="0" fontId="12" fillId="5" borderId="8" xfId="0" applyFont="1" applyFill="1" applyBorder="1" applyAlignment="1">
      <alignment horizontal="left" vertical="top" wrapText="1"/>
    </xf>
    <xf numFmtId="0" fontId="12" fillId="5" borderId="20" xfId="0" applyFont="1" applyFill="1" applyBorder="1" applyAlignment="1">
      <alignment horizontal="left" vertical="top" wrapText="1"/>
    </xf>
    <xf numFmtId="0" fontId="12" fillId="5" borderId="21" xfId="0" applyFont="1" applyFill="1" applyBorder="1" applyAlignment="1">
      <alignment horizontal="left" vertical="top" wrapText="1"/>
    </xf>
    <xf numFmtId="0" fontId="12" fillId="5" borderId="22" xfId="0" applyFont="1" applyFill="1" applyBorder="1" applyAlignment="1">
      <alignment horizontal="left" vertical="top" wrapText="1"/>
    </xf>
    <xf numFmtId="0" fontId="12" fillId="5" borderId="23" xfId="0" applyFont="1" applyFill="1" applyBorder="1" applyAlignment="1">
      <alignment horizontal="left" vertical="top" wrapText="1"/>
    </xf>
    <xf numFmtId="0" fontId="12" fillId="5" borderId="24" xfId="0" applyFont="1" applyFill="1" applyBorder="1" applyAlignment="1">
      <alignment horizontal="left" vertical="top" wrapText="1"/>
    </xf>
    <xf numFmtId="17" fontId="7" fillId="0" borderId="25" xfId="0" applyNumberFormat="1" applyFont="1" applyBorder="1" applyAlignment="1">
      <alignment horizontal="left" vertical="top"/>
    </xf>
    <xf numFmtId="0" fontId="1" fillId="2" borderId="2"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11" xfId="0" applyFont="1" applyFill="1" applyBorder="1" applyAlignment="1">
      <alignment horizontal="left" vertical="top" wrapText="1"/>
    </xf>
    <xf numFmtId="0" fontId="7" fillId="0" borderId="7" xfId="0" applyFont="1" applyBorder="1" applyAlignment="1">
      <alignment horizontal="left" vertical="top"/>
    </xf>
    <xf numFmtId="0" fontId="13" fillId="0" borderId="0" xfId="0" applyFont="1"/>
    <xf numFmtId="0" fontId="14" fillId="0" borderId="0" xfId="0" applyFont="1"/>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3" fillId="0" borderId="11" xfId="0" applyFont="1" applyBorder="1" applyAlignment="1">
      <alignment horizontal="center"/>
    </xf>
    <xf numFmtId="0" fontId="13" fillId="0" borderId="17" xfId="0" applyFont="1" applyBorder="1" applyAlignment="1">
      <alignment horizontal="center"/>
    </xf>
    <xf numFmtId="0" fontId="14" fillId="0" borderId="4" xfId="0" applyFont="1" applyBorder="1"/>
    <xf numFmtId="0" fontId="14" fillId="0" borderId="1" xfId="0" applyFont="1" applyBorder="1"/>
    <xf numFmtId="0" fontId="15" fillId="5" borderId="26" xfId="0" applyFont="1" applyFill="1" applyBorder="1" applyAlignment="1">
      <alignment horizontal="left" vertical="top" wrapText="1"/>
    </xf>
    <xf numFmtId="0" fontId="15" fillId="5" borderId="18" xfId="0" applyFont="1" applyFill="1" applyBorder="1" applyAlignment="1">
      <alignment horizontal="center" vertical="top" wrapText="1"/>
    </xf>
    <xf numFmtId="0" fontId="15" fillId="5" borderId="19" xfId="0" applyFont="1" applyFill="1" applyBorder="1" applyAlignment="1">
      <alignment horizontal="left" vertical="top" wrapText="1"/>
    </xf>
    <xf numFmtId="0" fontId="15" fillId="5" borderId="18" xfId="0" applyFont="1" applyFill="1" applyBorder="1" applyAlignment="1">
      <alignment horizontal="left" vertical="top" wrapText="1"/>
    </xf>
    <xf numFmtId="0" fontId="15" fillId="5" borderId="20" xfId="0" applyFont="1" applyFill="1" applyBorder="1" applyAlignment="1">
      <alignment horizontal="left" vertical="top" wrapText="1"/>
    </xf>
    <xf numFmtId="0" fontId="15" fillId="5" borderId="22" xfId="0" applyFont="1" applyFill="1" applyBorder="1" applyAlignment="1">
      <alignment horizontal="left" vertical="top" wrapText="1"/>
    </xf>
    <xf numFmtId="0" fontId="15" fillId="5" borderId="24" xfId="0" applyFont="1" applyFill="1" applyBorder="1" applyAlignment="1">
      <alignment horizontal="left" vertical="top" wrapText="1"/>
    </xf>
    <xf numFmtId="0" fontId="15" fillId="5" borderId="5" xfId="0" applyFont="1" applyFill="1" applyBorder="1" applyAlignment="1">
      <alignment horizontal="left" vertical="top" wrapText="1"/>
    </xf>
    <xf numFmtId="0" fontId="15" fillId="5" borderId="27" xfId="0" applyFont="1" applyFill="1" applyBorder="1" applyAlignment="1">
      <alignment horizontal="left" vertical="top" wrapText="1"/>
    </xf>
    <xf numFmtId="0" fontId="15" fillId="5" borderId="8" xfId="0" applyFont="1" applyFill="1" applyBorder="1" applyAlignment="1">
      <alignment horizontal="center" vertical="top" wrapText="1"/>
    </xf>
    <xf numFmtId="0" fontId="15" fillId="5" borderId="7"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5" borderId="21" xfId="0" applyFont="1" applyFill="1" applyBorder="1" applyAlignment="1">
      <alignment horizontal="left" vertical="top" wrapText="1"/>
    </xf>
    <xf numFmtId="0" fontId="15" fillId="5" borderId="23" xfId="0" applyFont="1" applyFill="1" applyBorder="1" applyAlignment="1">
      <alignment horizontal="left" vertical="top" wrapText="1"/>
    </xf>
    <xf numFmtId="0" fontId="15" fillId="5" borderId="28" xfId="0" applyFont="1" applyFill="1" applyBorder="1" applyAlignment="1">
      <alignment horizontal="left" vertical="top" wrapText="1"/>
    </xf>
    <xf numFmtId="0" fontId="19" fillId="0" borderId="4" xfId="0" applyFont="1" applyBorder="1" applyAlignment="1">
      <alignment vertical="top" wrapText="1"/>
    </xf>
    <xf numFmtId="0" fontId="19" fillId="0" borderId="4" xfId="0" applyFont="1" applyBorder="1" applyAlignment="1">
      <alignment vertical="top"/>
    </xf>
    <xf numFmtId="0" fontId="20" fillId="6" borderId="4" xfId="2" applyFont="1" applyFill="1" applyBorder="1" applyAlignment="1">
      <alignment horizontal="right" vertical="top" wrapText="1"/>
    </xf>
    <xf numFmtId="43" fontId="19" fillId="0" borderId="6" xfId="1" applyFont="1" applyBorder="1" applyAlignment="1">
      <alignment horizontal="left" vertical="top" wrapText="1"/>
    </xf>
    <xf numFmtId="43" fontId="19" fillId="0" borderId="6" xfId="1" applyFont="1" applyBorder="1" applyAlignment="1">
      <alignment vertical="top" wrapText="1"/>
    </xf>
    <xf numFmtId="17" fontId="19" fillId="0" borderId="6" xfId="1" applyNumberFormat="1" applyFont="1" applyBorder="1" applyAlignment="1">
      <alignment vertical="top"/>
    </xf>
    <xf numFmtId="17" fontId="19" fillId="0" borderId="6" xfId="1" applyNumberFormat="1" applyFont="1" applyBorder="1" applyAlignment="1">
      <alignment horizontal="right" vertical="center"/>
    </xf>
    <xf numFmtId="43" fontId="19" fillId="0" borderId="6" xfId="1" applyFont="1" applyBorder="1" applyAlignment="1">
      <alignment horizontal="right" vertical="center"/>
    </xf>
    <xf numFmtId="0" fontId="20" fillId="0" borderId="4" xfId="0" applyFont="1" applyBorder="1" applyAlignment="1">
      <alignment horizontal="left" vertical="top" wrapText="1"/>
    </xf>
    <xf numFmtId="0" fontId="20" fillId="0" borderId="4" xfId="0" applyFont="1" applyBorder="1" applyAlignment="1">
      <alignment vertical="top" wrapText="1"/>
    </xf>
    <xf numFmtId="0" fontId="20" fillId="0" borderId="7" xfId="0" applyFont="1" applyBorder="1" applyAlignment="1">
      <alignment horizontal="left" vertical="top" wrapText="1"/>
    </xf>
    <xf numFmtId="43" fontId="19" fillId="0" borderId="4" xfId="1" applyFont="1" applyBorder="1" applyAlignment="1">
      <alignment vertical="top" wrapText="1"/>
    </xf>
    <xf numFmtId="43" fontId="19" fillId="0" borderId="4" xfId="1" applyFont="1" applyBorder="1" applyAlignment="1">
      <alignment horizontal="right" vertical="center"/>
    </xf>
    <xf numFmtId="0" fontId="20" fillId="0" borderId="8" xfId="0" applyFont="1" applyBorder="1" applyAlignment="1">
      <alignment horizontal="left" vertical="top" wrapText="1"/>
    </xf>
    <xf numFmtId="0" fontId="20" fillId="0" borderId="6" xfId="0" applyFont="1" applyBorder="1" applyAlignment="1">
      <alignment horizontal="left" vertical="top" wrapText="1"/>
    </xf>
    <xf numFmtId="0" fontId="19" fillId="0" borderId="7" xfId="0" applyFont="1" applyBorder="1" applyAlignment="1">
      <alignment horizontal="center" vertical="top"/>
    </xf>
    <xf numFmtId="0" fontId="20" fillId="6" borderId="7" xfId="2" applyFont="1" applyFill="1" applyBorder="1" applyAlignment="1">
      <alignment horizontal="center" vertical="top" wrapText="1"/>
    </xf>
    <xf numFmtId="0" fontId="20" fillId="6" borderId="7" xfId="2" applyFont="1" applyFill="1" applyBorder="1" applyAlignment="1">
      <alignment horizontal="right" vertical="top" wrapText="1"/>
    </xf>
    <xf numFmtId="43" fontId="19" fillId="0" borderId="7" xfId="1" applyFont="1" applyBorder="1" applyAlignment="1">
      <alignment horizontal="center" vertical="top" wrapText="1"/>
    </xf>
    <xf numFmtId="43" fontId="19" fillId="0" borderId="7" xfId="1" applyFont="1" applyBorder="1" applyAlignment="1">
      <alignment horizontal="right" vertical="center"/>
    </xf>
    <xf numFmtId="0" fontId="19" fillId="0" borderId="8" xfId="0" applyFont="1" applyBorder="1" applyAlignment="1">
      <alignment horizontal="center" vertical="top"/>
    </xf>
    <xf numFmtId="0" fontId="20" fillId="6" borderId="8" xfId="2" applyFont="1" applyFill="1" applyBorder="1" applyAlignment="1">
      <alignment horizontal="center" vertical="top" wrapText="1"/>
    </xf>
    <xf numFmtId="0" fontId="20" fillId="6" borderId="8" xfId="2" applyFont="1" applyFill="1" applyBorder="1" applyAlignment="1">
      <alignment horizontal="right" vertical="top" wrapText="1"/>
    </xf>
    <xf numFmtId="43" fontId="19" fillId="0" borderId="8" xfId="1" applyFont="1" applyBorder="1" applyAlignment="1">
      <alignment horizontal="center" vertical="top" wrapText="1"/>
    </xf>
    <xf numFmtId="43" fontId="19" fillId="0" borderId="8" xfId="1" applyFont="1" applyBorder="1" applyAlignment="1">
      <alignment horizontal="right" vertical="center"/>
    </xf>
    <xf numFmtId="0" fontId="19" fillId="0" borderId="6" xfId="0" applyFont="1" applyBorder="1" applyAlignment="1">
      <alignment horizontal="center" vertical="top"/>
    </xf>
    <xf numFmtId="0" fontId="20" fillId="6" borderId="6" xfId="2" applyFont="1" applyFill="1" applyBorder="1" applyAlignment="1">
      <alignment horizontal="center" vertical="top" wrapText="1"/>
    </xf>
    <xf numFmtId="0" fontId="20" fillId="6" borderId="6" xfId="2" applyFont="1" applyFill="1" applyBorder="1" applyAlignment="1">
      <alignment horizontal="right" vertical="top" wrapText="1"/>
    </xf>
    <xf numFmtId="43" fontId="19" fillId="0" borderId="6" xfId="1" applyFont="1" applyBorder="1" applyAlignment="1">
      <alignment horizontal="center" vertical="top" wrapText="1"/>
    </xf>
    <xf numFmtId="43" fontId="19" fillId="0" borderId="6" xfId="1" applyFont="1" applyBorder="1" applyAlignment="1">
      <alignment horizontal="right" vertical="center"/>
    </xf>
    <xf numFmtId="17" fontId="19" fillId="0" borderId="4" xfId="1" applyNumberFormat="1" applyFont="1" applyBorder="1" applyAlignment="1">
      <alignment horizontal="right" vertical="center"/>
    </xf>
    <xf numFmtId="0" fontId="20" fillId="0" borderId="4" xfId="0" applyFont="1" applyFill="1" applyBorder="1" applyAlignment="1">
      <alignment vertical="top" wrapText="1"/>
    </xf>
    <xf numFmtId="0" fontId="20" fillId="0" borderId="4" xfId="0" applyFont="1" applyFill="1" applyBorder="1" applyAlignment="1">
      <alignment horizontal="left" vertical="top" wrapText="1"/>
    </xf>
    <xf numFmtId="0" fontId="19" fillId="0" borderId="4" xfId="0" applyFont="1" applyBorder="1" applyAlignment="1">
      <alignment horizontal="center" vertical="top"/>
    </xf>
    <xf numFmtId="0" fontId="19" fillId="0" borderId="4" xfId="0" applyFont="1" applyBorder="1" applyAlignment="1">
      <alignment horizontal="right" vertical="center"/>
    </xf>
    <xf numFmtId="0" fontId="19" fillId="0" borderId="0" xfId="0" applyFont="1"/>
    <xf numFmtId="0" fontId="15" fillId="7" borderId="5" xfId="0" applyFont="1" applyFill="1" applyBorder="1" applyAlignment="1">
      <alignment horizontal="left" vertical="top" wrapText="1"/>
    </xf>
    <xf numFmtId="0" fontId="14" fillId="7" borderId="0" xfId="0" applyFont="1" applyFill="1"/>
    <xf numFmtId="0" fontId="19" fillId="0" borderId="7" xfId="0" applyFont="1" applyBorder="1" applyAlignment="1">
      <alignment vertical="top" wrapText="1"/>
    </xf>
    <xf numFmtId="0" fontId="19" fillId="0" borderId="8" xfId="0" applyFont="1" applyBorder="1" applyAlignment="1">
      <alignment vertical="top" wrapText="1"/>
    </xf>
    <xf numFmtId="0" fontId="19" fillId="0" borderId="6" xfId="0" applyFont="1" applyBorder="1" applyAlignment="1">
      <alignment vertical="top" wrapText="1"/>
    </xf>
    <xf numFmtId="0" fontId="20" fillId="0" borderId="7" xfId="0" applyFont="1" applyBorder="1" applyAlignment="1">
      <alignment vertical="top" wrapText="1"/>
    </xf>
    <xf numFmtId="0" fontId="20" fillId="0" borderId="8" xfId="0" applyFont="1" applyBorder="1" applyAlignment="1">
      <alignment vertical="top" wrapText="1"/>
    </xf>
    <xf numFmtId="0" fontId="20" fillId="0" borderId="6" xfId="0" applyFont="1" applyBorder="1" applyAlignment="1">
      <alignment vertical="top" wrapText="1"/>
    </xf>
  </cellXfs>
  <cellStyles count="3">
    <cellStyle name="Comma" xfId="1" builtinId="3"/>
    <cellStyle name="Normal" xfId="0" builtinId="0"/>
    <cellStyle name="Normal 2" xfId="2"/>
  </cellStyles>
  <dxfs count="21">
    <dxf>
      <fill>
        <patternFill patternType="solid">
          <bgColor rgb="FF00B050"/>
        </patternFill>
      </fill>
    </dxf>
    <dxf>
      <fill>
        <patternFill patternType="solid">
          <bgColor rgb="FFFFC000"/>
        </patternFill>
      </fill>
    </dxf>
    <dxf>
      <fill>
        <patternFill patternType="solid">
          <bgColor rgb="FFFF0000"/>
        </patternFill>
      </fill>
    </dxf>
    <dxf>
      <fill>
        <patternFill patternType="solid">
          <bgColor rgb="FF00B050"/>
        </patternFill>
      </fill>
    </dxf>
    <dxf>
      <fill>
        <patternFill patternType="solid">
          <bgColor rgb="FFFFC000"/>
        </patternFill>
      </fill>
    </dxf>
    <dxf>
      <fill>
        <patternFill patternType="solid">
          <bgColor rgb="FFFF0000"/>
        </patternFill>
      </fill>
    </dxf>
    <dxf>
      <fill>
        <patternFill patternType="solid">
          <bgColor rgb="FF00B050"/>
        </patternFill>
      </fill>
    </dxf>
    <dxf>
      <fill>
        <patternFill patternType="solid">
          <bgColor rgb="FFFFC000"/>
        </patternFill>
      </fill>
    </dxf>
    <dxf>
      <fill>
        <patternFill patternType="solid">
          <bgColor rgb="FFFF0000"/>
        </patternFill>
      </fill>
    </dxf>
    <dxf>
      <fill>
        <patternFill patternType="solid">
          <bgColor rgb="FF00B050"/>
        </patternFill>
      </fill>
    </dxf>
    <dxf>
      <fill>
        <patternFill patternType="solid">
          <bgColor rgb="FFFFC000"/>
        </patternFill>
      </fill>
    </dxf>
    <dxf>
      <fill>
        <patternFill patternType="solid">
          <bgColor rgb="FFFF0000"/>
        </patternFill>
      </fill>
    </dxf>
    <dxf>
      <fill>
        <patternFill patternType="solid">
          <bgColor rgb="FF00B050"/>
        </patternFill>
      </fill>
    </dxf>
    <dxf>
      <fill>
        <patternFill patternType="solid">
          <bgColor rgb="FFFFC000"/>
        </patternFill>
      </fill>
    </dxf>
    <dxf>
      <fill>
        <patternFill patternType="solid">
          <bgColor rgb="FFFF0000"/>
        </patternFill>
      </fill>
    </dxf>
    <dxf>
      <fill>
        <patternFill patternType="solid">
          <bgColor rgb="FF00B050"/>
        </patternFill>
      </fill>
    </dxf>
    <dxf>
      <fill>
        <patternFill patternType="solid">
          <bgColor rgb="FFFFC000"/>
        </patternFill>
      </fill>
    </dxf>
    <dxf>
      <fill>
        <patternFill patternType="solid">
          <bgColor rgb="FFFF0000"/>
        </patternFill>
      </fill>
    </dxf>
    <dxf>
      <fill>
        <patternFill patternType="solid">
          <bgColor rgb="FF00B050"/>
        </patternFill>
      </fill>
    </dxf>
    <dxf>
      <fill>
        <patternFill patternType="solid">
          <bgColor rgb="FFFFC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B20" sqref="B20"/>
    </sheetView>
  </sheetViews>
  <sheetFormatPr defaultColWidth="14.6328125" defaultRowHeight="14" x14ac:dyDescent="0.3"/>
  <cols>
    <col min="1" max="1" width="25.90625" style="6" customWidth="1"/>
    <col min="2" max="2" width="29.08984375" style="6" customWidth="1"/>
    <col min="3" max="3" width="33.453125" style="6" customWidth="1"/>
    <col min="4" max="4" width="22.54296875" style="6" customWidth="1"/>
    <col min="5" max="5" width="22.90625" style="6" customWidth="1"/>
    <col min="6" max="6" width="24.90625" style="6" customWidth="1"/>
    <col min="7" max="7" width="22.90625" style="6" customWidth="1"/>
    <col min="8" max="9" width="14.6328125" style="6"/>
    <col min="10" max="10" width="21.08984375" style="6" customWidth="1"/>
    <col min="11" max="11" width="24" style="6" customWidth="1"/>
    <col min="12" max="12" width="10.54296875" style="6" customWidth="1"/>
    <col min="13" max="13" width="9.08984375" style="6" customWidth="1"/>
    <col min="14" max="14" width="21.08984375" style="6" customWidth="1"/>
    <col min="15" max="15" width="23.36328125" style="6" customWidth="1"/>
    <col min="16" max="16" width="18.36328125" style="6" customWidth="1"/>
    <col min="17" max="16384" width="14.6328125" style="6"/>
  </cols>
  <sheetData>
    <row r="1" spans="1:17" s="2" customFormat="1" ht="15.5" thickBot="1" x14ac:dyDescent="0.35">
      <c r="A1" s="23" t="s">
        <v>0</v>
      </c>
      <c r="B1" s="24"/>
      <c r="C1" s="24"/>
      <c r="D1" s="24"/>
      <c r="E1" s="24"/>
      <c r="F1" s="24"/>
      <c r="G1" s="24"/>
      <c r="H1" s="24"/>
      <c r="I1" s="24"/>
      <c r="J1" s="24"/>
      <c r="K1" s="24"/>
      <c r="L1" s="24"/>
      <c r="M1" s="24"/>
      <c r="N1" s="24"/>
      <c r="O1" s="24"/>
      <c r="P1" s="24"/>
      <c r="Q1" s="1"/>
    </row>
    <row r="2" spans="1:17" s="2" customFormat="1" ht="15.5" thickBot="1" x14ac:dyDescent="0.4">
      <c r="A2" s="25"/>
      <c r="B2" s="26"/>
      <c r="C2" s="26"/>
      <c r="D2" s="26"/>
      <c r="E2" s="26"/>
      <c r="F2" s="26"/>
      <c r="G2" s="26"/>
      <c r="H2" s="26"/>
      <c r="I2" s="26"/>
      <c r="J2" s="26"/>
      <c r="K2" s="26"/>
      <c r="L2" s="26"/>
      <c r="M2" s="26"/>
      <c r="N2" s="26"/>
      <c r="O2" s="26"/>
      <c r="P2" s="26"/>
      <c r="Q2" s="1"/>
    </row>
    <row r="3" spans="1:17" s="2" customFormat="1" ht="15.5" thickBot="1" x14ac:dyDescent="0.35">
      <c r="A3" s="27" t="s">
        <v>1</v>
      </c>
      <c r="B3" s="28"/>
      <c r="C3" s="29" t="s">
        <v>27</v>
      </c>
      <c r="D3" s="30"/>
      <c r="E3" s="30"/>
      <c r="F3" s="27" t="s">
        <v>2</v>
      </c>
      <c r="G3" s="28"/>
      <c r="H3" s="31" t="s">
        <v>28</v>
      </c>
      <c r="I3" s="31"/>
      <c r="J3" s="31"/>
      <c r="K3" s="32"/>
      <c r="L3" s="32"/>
      <c r="M3" s="32"/>
      <c r="N3" s="32"/>
      <c r="O3" s="3" t="s">
        <v>3</v>
      </c>
      <c r="P3" s="33">
        <v>43525</v>
      </c>
      <c r="Q3" s="34"/>
    </row>
    <row r="4" spans="1:17" s="2" customFormat="1" ht="15.5" thickBot="1" x14ac:dyDescent="0.4">
      <c r="A4" s="27" t="s">
        <v>4</v>
      </c>
      <c r="B4" s="28"/>
      <c r="C4" s="54" t="s">
        <v>5</v>
      </c>
      <c r="D4" s="55"/>
      <c r="E4" s="56"/>
      <c r="F4" s="57" t="s">
        <v>6</v>
      </c>
      <c r="G4" s="58"/>
      <c r="H4" s="59" t="s">
        <v>7</v>
      </c>
      <c r="I4" s="59"/>
      <c r="J4" s="59"/>
      <c r="K4" s="32"/>
      <c r="L4" s="32"/>
      <c r="M4" s="32"/>
      <c r="N4" s="32"/>
      <c r="O4" s="4" t="s">
        <v>8</v>
      </c>
      <c r="P4" s="33">
        <v>43678</v>
      </c>
      <c r="Q4" s="53"/>
    </row>
    <row r="5" spans="1:17" ht="14.5" thickBot="1" x14ac:dyDescent="0.35">
      <c r="A5" s="5" t="s">
        <v>9</v>
      </c>
      <c r="H5" s="37" t="s">
        <v>10</v>
      </c>
      <c r="I5" s="38"/>
      <c r="J5" s="39"/>
      <c r="K5" s="40" t="s">
        <v>11</v>
      </c>
      <c r="L5" s="40"/>
      <c r="M5" s="40"/>
      <c r="N5" s="41"/>
      <c r="O5" s="7"/>
      <c r="Q5" s="8"/>
    </row>
    <row r="6" spans="1:17" x14ac:dyDescent="0.3">
      <c r="A6" s="42" t="s">
        <v>12</v>
      </c>
      <c r="B6" s="42" t="s">
        <v>13</v>
      </c>
      <c r="C6" s="44" t="s">
        <v>14</v>
      </c>
      <c r="D6" s="46" t="s">
        <v>13</v>
      </c>
      <c r="E6" s="48" t="s">
        <v>15</v>
      </c>
      <c r="F6" s="50" t="s">
        <v>16</v>
      </c>
      <c r="G6" s="50" t="s">
        <v>17</v>
      </c>
      <c r="H6" s="9" t="s">
        <v>18</v>
      </c>
      <c r="I6" s="9" t="s">
        <v>19</v>
      </c>
      <c r="J6" s="9" t="s">
        <v>20</v>
      </c>
      <c r="K6" s="52" t="s">
        <v>21</v>
      </c>
      <c r="L6" s="52" t="s">
        <v>18</v>
      </c>
      <c r="M6" s="52" t="s">
        <v>19</v>
      </c>
      <c r="N6" s="52" t="s">
        <v>22</v>
      </c>
      <c r="O6" s="35" t="s">
        <v>23</v>
      </c>
      <c r="P6" s="52" t="s">
        <v>24</v>
      </c>
      <c r="Q6" s="35" t="s">
        <v>25</v>
      </c>
    </row>
    <row r="7" spans="1:17" ht="14.5" thickBot="1" x14ac:dyDescent="0.35">
      <c r="A7" s="43"/>
      <c r="B7" s="43"/>
      <c r="C7" s="45"/>
      <c r="D7" s="47"/>
      <c r="E7" s="49"/>
      <c r="F7" s="51"/>
      <c r="G7" s="51"/>
      <c r="H7" s="9"/>
      <c r="I7" s="9"/>
      <c r="J7" s="9" t="s">
        <v>26</v>
      </c>
      <c r="K7" s="35"/>
      <c r="L7" s="35"/>
      <c r="M7" s="35"/>
      <c r="N7" s="35"/>
      <c r="O7" s="36"/>
      <c r="P7" s="36"/>
      <c r="Q7" s="36"/>
    </row>
    <row r="8" spans="1:17" ht="15" x14ac:dyDescent="0.3">
      <c r="A8" s="10"/>
      <c r="B8" s="10"/>
      <c r="C8" s="10"/>
      <c r="D8" s="10"/>
      <c r="E8" s="19"/>
      <c r="F8" s="18"/>
      <c r="G8" s="18"/>
      <c r="H8" s="11"/>
      <c r="I8" s="11"/>
      <c r="J8" s="12"/>
      <c r="K8" s="10"/>
      <c r="L8" s="11"/>
      <c r="M8" s="11"/>
      <c r="N8" s="12"/>
      <c r="O8" s="18"/>
      <c r="P8" s="14"/>
      <c r="Q8" s="21"/>
    </row>
    <row r="9" spans="1:17" ht="15" x14ac:dyDescent="0.3">
      <c r="A9" s="10"/>
      <c r="B9" s="10"/>
      <c r="C9" s="10"/>
      <c r="D9" s="10"/>
      <c r="E9" s="10"/>
      <c r="F9" s="10"/>
      <c r="G9" s="10"/>
      <c r="H9" s="11"/>
      <c r="I9" s="11"/>
      <c r="J9" s="12"/>
      <c r="K9" s="10"/>
      <c r="L9" s="11"/>
      <c r="M9" s="11"/>
      <c r="N9" s="12"/>
      <c r="O9" s="20"/>
      <c r="P9" s="14"/>
      <c r="Q9" s="21"/>
    </row>
    <row r="10" spans="1:17" ht="15" x14ac:dyDescent="0.3">
      <c r="A10" s="10"/>
      <c r="B10" s="10"/>
      <c r="C10" s="10"/>
      <c r="D10" s="10"/>
      <c r="E10" s="19"/>
      <c r="F10" s="19"/>
      <c r="G10" s="18"/>
      <c r="H10" s="11"/>
      <c r="I10" s="11"/>
      <c r="J10" s="12"/>
      <c r="K10" s="10"/>
      <c r="L10" s="11"/>
      <c r="M10" s="11"/>
      <c r="N10" s="12"/>
      <c r="O10" s="14"/>
      <c r="P10" s="14"/>
      <c r="Q10" s="15"/>
    </row>
    <row r="11" spans="1:17" ht="15" x14ac:dyDescent="0.3">
      <c r="A11" s="10"/>
      <c r="B11" s="10"/>
      <c r="C11" s="10"/>
      <c r="D11" s="10"/>
      <c r="E11" s="18"/>
      <c r="F11" s="18"/>
      <c r="G11" s="18"/>
      <c r="H11" s="11"/>
      <c r="I11" s="11"/>
      <c r="J11" s="12"/>
      <c r="K11" s="10"/>
      <c r="L11" s="11"/>
      <c r="M11" s="11"/>
      <c r="N11" s="12"/>
      <c r="O11" s="14"/>
      <c r="P11" s="14"/>
      <c r="Q11" s="15"/>
    </row>
    <row r="12" spans="1:17" ht="15" x14ac:dyDescent="0.3">
      <c r="A12" s="10"/>
      <c r="B12" s="10"/>
      <c r="C12" s="10"/>
      <c r="D12" s="10"/>
      <c r="E12" s="19"/>
      <c r="F12" s="18"/>
      <c r="G12" s="18"/>
      <c r="H12" s="11"/>
      <c r="I12" s="11"/>
      <c r="J12" s="12"/>
      <c r="K12" s="10"/>
      <c r="L12" s="11"/>
      <c r="M12" s="11"/>
      <c r="N12" s="12"/>
      <c r="O12" s="14"/>
      <c r="P12" s="14"/>
      <c r="Q12" s="15"/>
    </row>
    <row r="13" spans="1:17" ht="15" x14ac:dyDescent="0.3">
      <c r="A13" s="10"/>
      <c r="B13" s="10"/>
      <c r="C13" s="10"/>
      <c r="D13" s="10"/>
      <c r="E13" s="19"/>
      <c r="F13" s="18"/>
      <c r="G13" s="18"/>
      <c r="H13" s="11"/>
      <c r="I13" s="11"/>
      <c r="J13" s="12"/>
      <c r="K13" s="18"/>
      <c r="L13" s="11"/>
      <c r="M13" s="11"/>
      <c r="N13" s="12"/>
      <c r="O13" s="14"/>
      <c r="P13" s="14"/>
      <c r="Q13" s="15"/>
    </row>
    <row r="14" spans="1:17" ht="15" x14ac:dyDescent="0.3">
      <c r="A14" s="10"/>
      <c r="B14" s="10"/>
      <c r="C14" s="10"/>
      <c r="D14" s="10"/>
      <c r="E14" s="19"/>
      <c r="F14" s="18"/>
      <c r="G14" s="18"/>
      <c r="H14" s="11"/>
      <c r="I14" s="11"/>
      <c r="J14" s="12"/>
      <c r="K14" s="18"/>
      <c r="L14" s="11"/>
      <c r="M14" s="11"/>
      <c r="N14" s="12"/>
      <c r="O14" s="16"/>
      <c r="P14" s="14"/>
      <c r="Q14" s="17"/>
    </row>
    <row r="15" spans="1:17" ht="15" x14ac:dyDescent="0.3">
      <c r="A15" s="10"/>
      <c r="B15" s="10"/>
      <c r="C15" s="10"/>
      <c r="D15" s="10"/>
      <c r="E15" s="19"/>
      <c r="F15" s="18"/>
      <c r="G15" s="18"/>
      <c r="H15" s="11"/>
      <c r="I15" s="11"/>
      <c r="J15" s="12"/>
      <c r="K15" s="18"/>
      <c r="L15" s="11"/>
      <c r="M15" s="11"/>
      <c r="N15" s="12"/>
      <c r="O15" s="16"/>
      <c r="P15" s="14"/>
      <c r="Q15" s="22"/>
    </row>
    <row r="16" spans="1:17" ht="15" x14ac:dyDescent="0.3">
      <c r="A16" s="10"/>
      <c r="B16" s="10"/>
      <c r="C16" s="10"/>
      <c r="D16" s="10"/>
      <c r="E16" s="19"/>
      <c r="F16" s="18"/>
      <c r="G16" s="18"/>
      <c r="H16" s="11"/>
      <c r="I16" s="11"/>
      <c r="J16" s="12"/>
      <c r="K16" s="18"/>
      <c r="L16" s="11"/>
      <c r="M16" s="11"/>
      <c r="N16" s="12"/>
      <c r="O16" s="16"/>
      <c r="P16" s="14"/>
      <c r="Q16" s="17"/>
    </row>
    <row r="17" spans="1:17" ht="15" x14ac:dyDescent="0.3">
      <c r="A17" s="10"/>
      <c r="B17" s="10"/>
      <c r="C17" s="10"/>
      <c r="D17" s="10"/>
      <c r="E17" s="19"/>
      <c r="F17" s="18"/>
      <c r="G17" s="18"/>
      <c r="H17" s="11"/>
      <c r="I17" s="11"/>
      <c r="J17" s="12"/>
      <c r="K17" s="18"/>
      <c r="L17" s="11"/>
      <c r="M17" s="11"/>
      <c r="N17" s="12"/>
      <c r="O17" s="16"/>
      <c r="P17" s="14"/>
      <c r="Q17" s="17"/>
    </row>
    <row r="18" spans="1:17" ht="15" x14ac:dyDescent="0.3">
      <c r="A18" s="10"/>
      <c r="B18" s="10"/>
      <c r="C18" s="10"/>
      <c r="D18" s="10"/>
      <c r="E18" s="19"/>
      <c r="F18" s="18"/>
      <c r="G18" s="18"/>
      <c r="H18" s="11"/>
      <c r="I18" s="11"/>
      <c r="J18" s="12"/>
      <c r="K18" s="18"/>
      <c r="L18" s="11"/>
      <c r="M18" s="11"/>
      <c r="N18" s="12"/>
      <c r="O18" s="16"/>
      <c r="P18" s="14"/>
      <c r="Q18" s="17"/>
    </row>
    <row r="19" spans="1:17" ht="15" x14ac:dyDescent="0.3">
      <c r="A19" s="10"/>
      <c r="B19" s="10"/>
      <c r="C19" s="10"/>
      <c r="D19" s="10"/>
      <c r="E19" s="19"/>
      <c r="F19" s="19"/>
      <c r="G19" s="18"/>
      <c r="H19" s="11"/>
      <c r="I19" s="11"/>
      <c r="J19" s="12"/>
      <c r="K19" s="18"/>
      <c r="L19" s="11"/>
      <c r="M19" s="11"/>
      <c r="N19" s="12"/>
      <c r="O19" s="18"/>
      <c r="P19" s="14"/>
      <c r="Q19" s="22"/>
    </row>
    <row r="20" spans="1:17" ht="14.5" x14ac:dyDescent="0.35">
      <c r="A20"/>
      <c r="B20"/>
      <c r="C20"/>
      <c r="D20"/>
      <c r="E20"/>
      <c r="F20"/>
      <c r="G20"/>
      <c r="H20"/>
      <c r="I20"/>
      <c r="J20"/>
      <c r="K20"/>
      <c r="L20"/>
      <c r="M20"/>
      <c r="N20"/>
      <c r="O20"/>
      <c r="P20"/>
      <c r="Q20"/>
    </row>
    <row r="21" spans="1:17" ht="15" x14ac:dyDescent="0.3">
      <c r="A21" s="13"/>
      <c r="B21" s="13"/>
      <c r="C21" s="13"/>
      <c r="D21" s="13"/>
      <c r="E21" s="13"/>
      <c r="F21" s="13"/>
      <c r="G21" s="13"/>
      <c r="H21" s="13"/>
      <c r="I21" s="13"/>
      <c r="J21" s="13"/>
      <c r="K21" s="13"/>
      <c r="L21" s="13"/>
      <c r="M21" s="13"/>
      <c r="N21" s="13"/>
      <c r="O21" s="13"/>
      <c r="P21" s="13"/>
      <c r="Q21" s="13"/>
    </row>
    <row r="22" spans="1:17" ht="15" x14ac:dyDescent="0.3">
      <c r="A22" s="13"/>
      <c r="B22" s="13"/>
      <c r="C22" s="13"/>
      <c r="D22" s="13"/>
      <c r="E22" s="13"/>
      <c r="F22" s="13"/>
      <c r="G22" s="13"/>
      <c r="H22" s="13"/>
      <c r="I22" s="13"/>
      <c r="J22" s="13"/>
      <c r="K22" s="13"/>
      <c r="L22" s="13"/>
      <c r="M22" s="13"/>
      <c r="N22" s="13"/>
      <c r="O22" s="13"/>
      <c r="P22" s="13"/>
      <c r="Q22" s="13"/>
    </row>
  </sheetData>
  <mergeCells count="30">
    <mergeCell ref="P4:Q4"/>
    <mergeCell ref="A4:B4"/>
    <mergeCell ref="C4:E4"/>
    <mergeCell ref="F4:G4"/>
    <mergeCell ref="H4:J4"/>
    <mergeCell ref="K4:N4"/>
    <mergeCell ref="Q6:Q7"/>
    <mergeCell ref="H5:J5"/>
    <mergeCell ref="K5:N5"/>
    <mergeCell ref="A6:A7"/>
    <mergeCell ref="B6:B7"/>
    <mergeCell ref="C6:C7"/>
    <mergeCell ref="D6:D7"/>
    <mergeCell ref="E6:E7"/>
    <mergeCell ref="F6:F7"/>
    <mergeCell ref="G6:G7"/>
    <mergeCell ref="K6:K7"/>
    <mergeCell ref="L6:L7"/>
    <mergeCell ref="M6:M7"/>
    <mergeCell ref="N6:N7"/>
    <mergeCell ref="O6:O7"/>
    <mergeCell ref="P6:P7"/>
    <mergeCell ref="A1:P1"/>
    <mergeCell ref="A2:P2"/>
    <mergeCell ref="A3:B3"/>
    <mergeCell ref="C3:E3"/>
    <mergeCell ref="F3:G3"/>
    <mergeCell ref="H3:J3"/>
    <mergeCell ref="K3:N3"/>
    <mergeCell ref="P3:Q3"/>
  </mergeCells>
  <conditionalFormatting sqref="J8:J19 N8:N19">
    <cfRule type="cellIs" dxfId="20" priority="1" operator="between">
      <formula>15</formula>
      <formula>25</formula>
    </cfRule>
    <cfRule type="cellIs" dxfId="19" priority="2" operator="between">
      <formula>5</formula>
      <formula>12</formula>
    </cfRule>
    <cfRule type="cellIs" dxfId="18" priority="3" operator="between">
      <formula>0</formula>
      <formula>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B14" sqref="B14"/>
    </sheetView>
  </sheetViews>
  <sheetFormatPr defaultColWidth="14.6328125" defaultRowHeight="14" x14ac:dyDescent="0.3"/>
  <cols>
    <col min="1" max="1" width="25.90625" style="6" customWidth="1"/>
    <col min="2" max="2" width="29.08984375" style="6" customWidth="1"/>
    <col min="3" max="3" width="33.453125" style="6" customWidth="1"/>
    <col min="4" max="4" width="22.54296875" style="6" customWidth="1"/>
    <col min="5" max="5" width="22.90625" style="6" customWidth="1"/>
    <col min="6" max="6" width="24.90625" style="6" customWidth="1"/>
    <col min="7" max="7" width="22.90625" style="6" customWidth="1"/>
    <col min="8" max="9" width="14.6328125" style="6"/>
    <col min="10" max="10" width="21.08984375" style="6" customWidth="1"/>
    <col min="11" max="11" width="24" style="6" customWidth="1"/>
    <col min="12" max="12" width="10.54296875" style="6" customWidth="1"/>
    <col min="13" max="13" width="9.08984375" style="6" customWidth="1"/>
    <col min="14" max="14" width="21.08984375" style="6" customWidth="1"/>
    <col min="15" max="15" width="23.36328125" style="6" customWidth="1"/>
    <col min="16" max="16" width="18.36328125" style="6" customWidth="1"/>
    <col min="17" max="16384" width="14.6328125" style="6"/>
  </cols>
  <sheetData>
    <row r="1" spans="1:17" s="2" customFormat="1" ht="15.5" thickBot="1" x14ac:dyDescent="0.35">
      <c r="A1" s="23" t="s">
        <v>0</v>
      </c>
      <c r="B1" s="24"/>
      <c r="C1" s="24"/>
      <c r="D1" s="24"/>
      <c r="E1" s="24"/>
      <c r="F1" s="24"/>
      <c r="G1" s="24"/>
      <c r="H1" s="24"/>
      <c r="I1" s="24"/>
      <c r="J1" s="24"/>
      <c r="K1" s="24"/>
      <c r="L1" s="24"/>
      <c r="M1" s="24"/>
      <c r="N1" s="24"/>
      <c r="O1" s="24"/>
      <c r="P1" s="24"/>
      <c r="Q1" s="1"/>
    </row>
    <row r="2" spans="1:17" s="2" customFormat="1" ht="15.5" thickBot="1" x14ac:dyDescent="0.4">
      <c r="A2" s="25"/>
      <c r="B2" s="26"/>
      <c r="C2" s="26"/>
      <c r="D2" s="26"/>
      <c r="E2" s="26"/>
      <c r="F2" s="26"/>
      <c r="G2" s="26"/>
      <c r="H2" s="26"/>
      <c r="I2" s="26"/>
      <c r="J2" s="26"/>
      <c r="K2" s="26"/>
      <c r="L2" s="26"/>
      <c r="M2" s="26"/>
      <c r="N2" s="26"/>
      <c r="O2" s="26"/>
      <c r="P2" s="26"/>
      <c r="Q2" s="1"/>
    </row>
    <row r="3" spans="1:17" s="2" customFormat="1" ht="15.5" thickBot="1" x14ac:dyDescent="0.35">
      <c r="A3" s="27" t="s">
        <v>1</v>
      </c>
      <c r="B3" s="28"/>
      <c r="C3" s="29" t="s">
        <v>27</v>
      </c>
      <c r="D3" s="30"/>
      <c r="E3" s="30"/>
      <c r="F3" s="27" t="s">
        <v>2</v>
      </c>
      <c r="G3" s="28"/>
      <c r="H3" s="31" t="s">
        <v>28</v>
      </c>
      <c r="I3" s="31"/>
      <c r="J3" s="31"/>
      <c r="K3" s="32"/>
      <c r="L3" s="32"/>
      <c r="M3" s="32"/>
      <c r="N3" s="32"/>
      <c r="O3" s="3" t="s">
        <v>3</v>
      </c>
      <c r="P3" s="33">
        <v>43525</v>
      </c>
      <c r="Q3" s="34"/>
    </row>
    <row r="4" spans="1:17" s="2" customFormat="1" ht="15.5" thickBot="1" x14ac:dyDescent="0.4">
      <c r="A4" s="27" t="s">
        <v>4</v>
      </c>
      <c r="B4" s="28"/>
      <c r="C4" s="54" t="s">
        <v>5</v>
      </c>
      <c r="D4" s="55"/>
      <c r="E4" s="56"/>
      <c r="F4" s="57" t="s">
        <v>6</v>
      </c>
      <c r="G4" s="58"/>
      <c r="H4" s="59" t="s">
        <v>7</v>
      </c>
      <c r="I4" s="59"/>
      <c r="J4" s="59"/>
      <c r="K4" s="32"/>
      <c r="L4" s="32"/>
      <c r="M4" s="32"/>
      <c r="N4" s="32"/>
      <c r="O4" s="4" t="s">
        <v>8</v>
      </c>
      <c r="P4" s="33">
        <v>43678</v>
      </c>
      <c r="Q4" s="53"/>
    </row>
    <row r="5" spans="1:17" ht="14.5" thickBot="1" x14ac:dyDescent="0.35">
      <c r="A5" s="5" t="s">
        <v>9</v>
      </c>
      <c r="H5" s="37" t="s">
        <v>10</v>
      </c>
      <c r="I5" s="38"/>
      <c r="J5" s="39"/>
      <c r="K5" s="40" t="s">
        <v>11</v>
      </c>
      <c r="L5" s="40"/>
      <c r="M5" s="40"/>
      <c r="N5" s="41"/>
      <c r="O5" s="7"/>
      <c r="Q5" s="8"/>
    </row>
    <row r="6" spans="1:17" x14ac:dyDescent="0.3">
      <c r="A6" s="42" t="s">
        <v>12</v>
      </c>
      <c r="B6" s="42" t="s">
        <v>13</v>
      </c>
      <c r="C6" s="44" t="s">
        <v>14</v>
      </c>
      <c r="D6" s="46" t="s">
        <v>13</v>
      </c>
      <c r="E6" s="48" t="s">
        <v>15</v>
      </c>
      <c r="F6" s="50" t="s">
        <v>16</v>
      </c>
      <c r="G6" s="50" t="s">
        <v>17</v>
      </c>
      <c r="H6" s="9" t="s">
        <v>18</v>
      </c>
      <c r="I6" s="9" t="s">
        <v>19</v>
      </c>
      <c r="J6" s="9" t="s">
        <v>20</v>
      </c>
      <c r="K6" s="52" t="s">
        <v>21</v>
      </c>
      <c r="L6" s="52" t="s">
        <v>18</v>
      </c>
      <c r="M6" s="52" t="s">
        <v>19</v>
      </c>
      <c r="N6" s="52" t="s">
        <v>22</v>
      </c>
      <c r="O6" s="35" t="s">
        <v>23</v>
      </c>
      <c r="P6" s="52" t="s">
        <v>24</v>
      </c>
      <c r="Q6" s="35" t="s">
        <v>25</v>
      </c>
    </row>
    <row r="7" spans="1:17" ht="14.5" thickBot="1" x14ac:dyDescent="0.35">
      <c r="A7" s="43"/>
      <c r="B7" s="43"/>
      <c r="C7" s="45"/>
      <c r="D7" s="47"/>
      <c r="E7" s="49"/>
      <c r="F7" s="51"/>
      <c r="G7" s="51"/>
      <c r="H7" s="9"/>
      <c r="I7" s="9"/>
      <c r="J7" s="9" t="s">
        <v>26</v>
      </c>
      <c r="K7" s="35"/>
      <c r="L7" s="35"/>
      <c r="M7" s="35"/>
      <c r="N7" s="35"/>
      <c r="O7" s="36"/>
      <c r="P7" s="36"/>
      <c r="Q7" s="36"/>
    </row>
    <row r="8" spans="1:17" ht="15" x14ac:dyDescent="0.3">
      <c r="A8" s="10"/>
      <c r="B8" s="10"/>
      <c r="C8" s="10"/>
      <c r="D8" s="10"/>
      <c r="E8" s="19"/>
      <c r="F8" s="18"/>
      <c r="G8" s="18"/>
      <c r="H8" s="11"/>
      <c r="I8" s="11"/>
      <c r="J8" s="12"/>
      <c r="K8" s="10"/>
      <c r="L8" s="11"/>
      <c r="M8" s="11"/>
      <c r="N8" s="12"/>
      <c r="O8" s="18"/>
      <c r="P8" s="14"/>
      <c r="Q8" s="21"/>
    </row>
    <row r="9" spans="1:17" ht="15" x14ac:dyDescent="0.3">
      <c r="A9" s="10"/>
      <c r="B9" s="10"/>
      <c r="C9" s="10"/>
      <c r="D9" s="10"/>
      <c r="E9" s="10"/>
      <c r="F9" s="10"/>
      <c r="G9" s="10"/>
      <c r="H9" s="11"/>
      <c r="I9" s="11"/>
      <c r="J9" s="12"/>
      <c r="K9" s="10"/>
      <c r="L9" s="11"/>
      <c r="M9" s="11"/>
      <c r="N9" s="12"/>
      <c r="O9" s="20"/>
      <c r="P9" s="14"/>
      <c r="Q9" s="21"/>
    </row>
    <row r="10" spans="1:17" ht="15" x14ac:dyDescent="0.3">
      <c r="A10" s="10"/>
      <c r="B10" s="10"/>
      <c r="C10" s="10"/>
      <c r="D10" s="10"/>
      <c r="E10" s="19"/>
      <c r="F10" s="19"/>
      <c r="G10" s="18"/>
      <c r="H10" s="11"/>
      <c r="I10" s="11"/>
      <c r="J10" s="12"/>
      <c r="K10" s="10"/>
      <c r="L10" s="11"/>
      <c r="M10" s="11"/>
      <c r="N10" s="12"/>
      <c r="O10" s="14"/>
      <c r="P10" s="14"/>
      <c r="Q10" s="15"/>
    </row>
    <row r="11" spans="1:17" ht="15" x14ac:dyDescent="0.3">
      <c r="A11" s="10"/>
      <c r="B11" s="10"/>
      <c r="C11" s="10"/>
      <c r="D11" s="10"/>
      <c r="E11" s="18"/>
      <c r="F11" s="18"/>
      <c r="G11" s="18"/>
      <c r="H11" s="11"/>
      <c r="I11" s="11"/>
      <c r="J11" s="12"/>
      <c r="K11" s="10"/>
      <c r="L11" s="11"/>
      <c r="M11" s="11"/>
      <c r="N11" s="12"/>
      <c r="O11" s="14"/>
      <c r="P11" s="14"/>
      <c r="Q11" s="15"/>
    </row>
    <row r="12" spans="1:17" ht="15" x14ac:dyDescent="0.3">
      <c r="A12" s="10"/>
      <c r="B12" s="10"/>
      <c r="C12" s="10"/>
      <c r="D12" s="10"/>
      <c r="E12" s="19"/>
      <c r="F12" s="18"/>
      <c r="G12" s="18"/>
      <c r="H12" s="11"/>
      <c r="I12" s="11"/>
      <c r="J12" s="12"/>
      <c r="K12" s="10"/>
      <c r="L12" s="11"/>
      <c r="M12" s="11"/>
      <c r="N12" s="12"/>
      <c r="O12" s="14"/>
      <c r="P12" s="14"/>
      <c r="Q12" s="15"/>
    </row>
    <row r="13" spans="1:17" ht="15" x14ac:dyDescent="0.3">
      <c r="A13" s="10"/>
      <c r="B13" s="10"/>
      <c r="C13" s="10"/>
      <c r="D13" s="10"/>
      <c r="E13" s="19"/>
      <c r="F13" s="18"/>
      <c r="G13" s="18"/>
      <c r="H13" s="11"/>
      <c r="I13" s="11"/>
      <c r="J13" s="12"/>
      <c r="K13" s="18"/>
      <c r="L13" s="11"/>
      <c r="M13" s="11"/>
      <c r="N13" s="12"/>
      <c r="O13" s="14"/>
      <c r="P13" s="14"/>
      <c r="Q13" s="15"/>
    </row>
    <row r="14" spans="1:17" ht="15" x14ac:dyDescent="0.3">
      <c r="A14" s="10"/>
      <c r="B14" s="10"/>
      <c r="C14" s="10"/>
      <c r="D14" s="10"/>
      <c r="E14" s="19"/>
      <c r="F14" s="18"/>
      <c r="G14" s="18"/>
      <c r="H14" s="11"/>
      <c r="I14" s="11"/>
      <c r="J14" s="12"/>
      <c r="K14" s="18"/>
      <c r="L14" s="11"/>
      <c r="M14" s="11"/>
      <c r="N14" s="12"/>
      <c r="O14" s="16"/>
      <c r="P14" s="14"/>
      <c r="Q14" s="17"/>
    </row>
    <row r="15" spans="1:17" ht="15" x14ac:dyDescent="0.3">
      <c r="A15" s="10"/>
      <c r="B15" s="10"/>
      <c r="C15" s="10"/>
      <c r="D15" s="10"/>
      <c r="E15" s="19"/>
      <c r="F15" s="18"/>
      <c r="G15" s="18"/>
      <c r="H15" s="11"/>
      <c r="I15" s="11"/>
      <c r="J15" s="12"/>
      <c r="K15" s="18"/>
      <c r="L15" s="11"/>
      <c r="M15" s="11"/>
      <c r="N15" s="12"/>
      <c r="O15" s="16"/>
      <c r="P15" s="14"/>
      <c r="Q15" s="22"/>
    </row>
    <row r="16" spans="1:17" ht="15" x14ac:dyDescent="0.3">
      <c r="A16" s="10"/>
      <c r="B16" s="10"/>
      <c r="C16" s="10"/>
      <c r="D16" s="10"/>
      <c r="E16" s="19"/>
      <c r="F16" s="18"/>
      <c r="G16" s="18"/>
      <c r="H16" s="11"/>
      <c r="I16" s="11"/>
      <c r="J16" s="12"/>
      <c r="K16" s="18"/>
      <c r="L16" s="11"/>
      <c r="M16" s="11"/>
      <c r="N16" s="12"/>
      <c r="O16" s="16"/>
      <c r="P16" s="14"/>
      <c r="Q16" s="17"/>
    </row>
    <row r="17" spans="1:17" ht="15" x14ac:dyDescent="0.3">
      <c r="A17" s="10"/>
      <c r="B17" s="10"/>
      <c r="C17" s="10"/>
      <c r="D17" s="10"/>
      <c r="E17" s="19"/>
      <c r="F17" s="18"/>
      <c r="G17" s="18"/>
      <c r="H17" s="11"/>
      <c r="I17" s="11"/>
      <c r="J17" s="12"/>
      <c r="K17" s="18"/>
      <c r="L17" s="11"/>
      <c r="M17" s="11"/>
      <c r="N17" s="12"/>
      <c r="O17" s="16"/>
      <c r="P17" s="14"/>
      <c r="Q17" s="17"/>
    </row>
    <row r="18" spans="1:17" ht="15" x14ac:dyDescent="0.3">
      <c r="A18" s="10"/>
      <c r="B18" s="10"/>
      <c r="C18" s="10"/>
      <c r="D18" s="10"/>
      <c r="E18" s="19"/>
      <c r="F18" s="18"/>
      <c r="G18" s="18"/>
      <c r="H18" s="11"/>
      <c r="I18" s="11"/>
      <c r="J18" s="12"/>
      <c r="K18" s="18"/>
      <c r="L18" s="11"/>
      <c r="M18" s="11"/>
      <c r="N18" s="12"/>
      <c r="O18" s="16"/>
      <c r="P18" s="14"/>
      <c r="Q18" s="17"/>
    </row>
    <row r="19" spans="1:17" ht="15" x14ac:dyDescent="0.3">
      <c r="A19" s="10"/>
      <c r="B19" s="10"/>
      <c r="C19" s="10"/>
      <c r="D19" s="10"/>
      <c r="E19" s="19"/>
      <c r="F19" s="19"/>
      <c r="G19" s="18"/>
      <c r="H19" s="11"/>
      <c r="I19" s="11"/>
      <c r="J19" s="12"/>
      <c r="K19" s="18"/>
      <c r="L19" s="11"/>
      <c r="M19" s="11"/>
      <c r="N19" s="12"/>
      <c r="O19" s="18"/>
      <c r="P19" s="14"/>
      <c r="Q19" s="22"/>
    </row>
    <row r="20" spans="1:17" ht="14.5" x14ac:dyDescent="0.35">
      <c r="A20"/>
      <c r="B20"/>
      <c r="C20"/>
      <c r="D20"/>
      <c r="E20"/>
      <c r="F20"/>
      <c r="G20"/>
      <c r="H20"/>
      <c r="I20"/>
      <c r="J20"/>
      <c r="K20"/>
      <c r="L20"/>
      <c r="M20"/>
      <c r="N20"/>
      <c r="O20"/>
      <c r="P20"/>
      <c r="Q20"/>
    </row>
    <row r="21" spans="1:17" ht="15" x14ac:dyDescent="0.3">
      <c r="A21" s="13"/>
      <c r="B21" s="13"/>
      <c r="C21" s="13"/>
      <c r="D21" s="13"/>
      <c r="E21" s="13"/>
      <c r="F21" s="13"/>
      <c r="G21" s="13"/>
      <c r="H21" s="13"/>
      <c r="I21" s="13"/>
      <c r="J21" s="13"/>
      <c r="K21" s="13"/>
      <c r="L21" s="13"/>
      <c r="M21" s="13"/>
      <c r="N21" s="13"/>
      <c r="O21" s="13"/>
      <c r="P21" s="13"/>
      <c r="Q21" s="13"/>
    </row>
    <row r="22" spans="1:17" ht="15" x14ac:dyDescent="0.3">
      <c r="A22" s="13"/>
      <c r="B22" s="13"/>
      <c r="C22" s="13"/>
      <c r="D22" s="13"/>
      <c r="E22" s="13"/>
      <c r="F22" s="13"/>
      <c r="G22" s="13"/>
      <c r="H22" s="13"/>
      <c r="I22" s="13"/>
      <c r="J22" s="13"/>
      <c r="K22" s="13"/>
      <c r="L22" s="13"/>
      <c r="M22" s="13"/>
      <c r="N22" s="13"/>
      <c r="O22" s="13"/>
      <c r="P22" s="13"/>
      <c r="Q22" s="13"/>
    </row>
  </sheetData>
  <mergeCells count="30">
    <mergeCell ref="A1:P1"/>
    <mergeCell ref="A2:P2"/>
    <mergeCell ref="A3:B3"/>
    <mergeCell ref="C3:E3"/>
    <mergeCell ref="F3:G3"/>
    <mergeCell ref="H3:J3"/>
    <mergeCell ref="K3:N3"/>
    <mergeCell ref="P3:Q3"/>
    <mergeCell ref="A4:B4"/>
    <mergeCell ref="K6:K7"/>
    <mergeCell ref="L6:L7"/>
    <mergeCell ref="M6:M7"/>
    <mergeCell ref="N6:N7"/>
    <mergeCell ref="A6:A7"/>
    <mergeCell ref="B6:B7"/>
    <mergeCell ref="O6:O7"/>
    <mergeCell ref="P6:P7"/>
    <mergeCell ref="C4:E4"/>
    <mergeCell ref="F4:G4"/>
    <mergeCell ref="H4:J4"/>
    <mergeCell ref="K4:N4"/>
    <mergeCell ref="P4:Q4"/>
    <mergeCell ref="Q6:Q7"/>
    <mergeCell ref="H5:J5"/>
    <mergeCell ref="K5:N5"/>
    <mergeCell ref="C6:C7"/>
    <mergeCell ref="D6:D7"/>
    <mergeCell ref="E6:E7"/>
    <mergeCell ref="F6:F7"/>
    <mergeCell ref="G6:G7"/>
  </mergeCells>
  <conditionalFormatting sqref="J8:J19 N8:N19">
    <cfRule type="cellIs" dxfId="17" priority="1" operator="between">
      <formula>15</formula>
      <formula>25</formula>
    </cfRule>
    <cfRule type="cellIs" dxfId="16" priority="2" operator="between">
      <formula>5</formula>
      <formula>12</formula>
    </cfRule>
    <cfRule type="cellIs" dxfId="15" priority="3" operator="between">
      <formula>0</formula>
      <formula>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election sqref="A1:XFD1048576"/>
    </sheetView>
  </sheetViews>
  <sheetFormatPr defaultColWidth="14.6328125" defaultRowHeight="16.5" x14ac:dyDescent="0.5"/>
  <cols>
    <col min="1" max="1" width="25.90625" style="61" customWidth="1"/>
    <col min="2" max="2" width="29.08984375" style="61" customWidth="1"/>
    <col min="3" max="3" width="33.453125" style="61" customWidth="1"/>
    <col min="4" max="4" width="35.1796875" style="61" customWidth="1"/>
    <col min="5" max="5" width="33.453125" style="61" customWidth="1"/>
    <col min="6" max="6" width="22.54296875" style="61" customWidth="1"/>
    <col min="7" max="7" width="22.90625" style="61" customWidth="1"/>
    <col min="8" max="8" width="24.90625" style="61" customWidth="1"/>
    <col min="9" max="9" width="22.90625" style="61" customWidth="1"/>
    <col min="10" max="11" width="14.6328125" style="61"/>
    <col min="12" max="12" width="21.08984375" style="61" customWidth="1"/>
    <col min="13" max="13" width="24" style="61" customWidth="1"/>
    <col min="14" max="14" width="10.54296875" style="61" customWidth="1"/>
    <col min="15" max="15" width="9.08984375" style="61" customWidth="1"/>
    <col min="16" max="16" width="21.08984375" style="61" customWidth="1"/>
    <col min="17" max="17" width="23.36328125" style="61" customWidth="1"/>
    <col min="18" max="18" width="19.453125" style="61" customWidth="1"/>
    <col min="19" max="16384" width="14.6328125" style="61"/>
  </cols>
  <sheetData>
    <row r="1" spans="1:19" ht="16.25" customHeight="1" thickBot="1" x14ac:dyDescent="0.55000000000000004">
      <c r="A1" s="60" t="s">
        <v>9</v>
      </c>
      <c r="J1" s="62" t="s">
        <v>10</v>
      </c>
      <c r="K1" s="63"/>
      <c r="L1" s="64"/>
      <c r="M1" s="65" t="s">
        <v>11</v>
      </c>
      <c r="N1" s="65"/>
      <c r="O1" s="65"/>
      <c r="P1" s="66"/>
      <c r="Q1" s="67"/>
      <c r="S1" s="68"/>
    </row>
    <row r="2" spans="1:19" s="122" customFormat="1" ht="16.25" customHeight="1" x14ac:dyDescent="0.5">
      <c r="A2" s="69" t="s">
        <v>12</v>
      </c>
      <c r="B2" s="70" t="s">
        <v>13</v>
      </c>
      <c r="C2" s="71" t="s">
        <v>33</v>
      </c>
      <c r="D2" s="72" t="s">
        <v>13</v>
      </c>
      <c r="E2" s="71" t="s">
        <v>34</v>
      </c>
      <c r="F2" s="72" t="s">
        <v>13</v>
      </c>
      <c r="G2" s="73" t="s">
        <v>201</v>
      </c>
      <c r="H2" s="74" t="s">
        <v>202</v>
      </c>
      <c r="I2" s="74" t="s">
        <v>17</v>
      </c>
      <c r="J2" s="121" t="s">
        <v>18</v>
      </c>
      <c r="K2" s="121" t="s">
        <v>19</v>
      </c>
      <c r="L2" s="121" t="s">
        <v>20</v>
      </c>
      <c r="M2" s="75" t="s">
        <v>21</v>
      </c>
      <c r="N2" s="75" t="s">
        <v>18</v>
      </c>
      <c r="O2" s="75" t="s">
        <v>19</v>
      </c>
      <c r="P2" s="75" t="s">
        <v>22</v>
      </c>
      <c r="Q2" s="76" t="s">
        <v>23</v>
      </c>
      <c r="R2" s="75" t="s">
        <v>24</v>
      </c>
      <c r="S2" s="76" t="s">
        <v>25</v>
      </c>
    </row>
    <row r="3" spans="1:19" s="122" customFormat="1" ht="16.25" customHeight="1" thickBot="1" x14ac:dyDescent="0.55000000000000004">
      <c r="A3" s="77"/>
      <c r="B3" s="78"/>
      <c r="C3" s="79"/>
      <c r="D3" s="80"/>
      <c r="E3" s="79" t="s">
        <v>35</v>
      </c>
      <c r="F3" s="81"/>
      <c r="G3" s="82"/>
      <c r="H3" s="83"/>
      <c r="I3" s="83"/>
      <c r="J3" s="121"/>
      <c r="K3" s="121"/>
      <c r="L3" s="121" t="s">
        <v>26</v>
      </c>
      <c r="M3" s="76"/>
      <c r="N3" s="76"/>
      <c r="O3" s="76"/>
      <c r="P3" s="76"/>
      <c r="Q3" s="84"/>
      <c r="R3" s="84"/>
      <c r="S3" s="84"/>
    </row>
    <row r="4" spans="1:19" ht="108.65" customHeight="1" x14ac:dyDescent="0.5">
      <c r="A4" s="123" t="s">
        <v>37</v>
      </c>
      <c r="B4" s="123" t="s">
        <v>38</v>
      </c>
      <c r="C4" s="123" t="s">
        <v>39</v>
      </c>
      <c r="D4" s="123" t="s">
        <v>40</v>
      </c>
      <c r="E4" s="85" t="s">
        <v>41</v>
      </c>
      <c r="F4" s="85" t="s">
        <v>42</v>
      </c>
      <c r="G4" s="85" t="s">
        <v>43</v>
      </c>
      <c r="H4" s="85" t="s">
        <v>44</v>
      </c>
      <c r="I4" s="85" t="s">
        <v>45</v>
      </c>
      <c r="J4" s="86">
        <v>3</v>
      </c>
      <c r="K4" s="86">
        <v>5</v>
      </c>
      <c r="L4" s="87">
        <f>J4*K4</f>
        <v>15</v>
      </c>
      <c r="M4" s="85" t="s">
        <v>46</v>
      </c>
      <c r="N4" s="86">
        <v>2</v>
      </c>
      <c r="O4" s="86">
        <v>5</v>
      </c>
      <c r="P4" s="87">
        <f ca="1">P4:P7</f>
        <v>0</v>
      </c>
      <c r="Q4" s="88" t="s">
        <v>47</v>
      </c>
      <c r="R4" s="89" t="s">
        <v>203</v>
      </c>
      <c r="S4" s="90"/>
    </row>
    <row r="5" spans="1:19" ht="90" customHeight="1" x14ac:dyDescent="0.5">
      <c r="A5" s="124"/>
      <c r="B5" s="124"/>
      <c r="C5" s="124"/>
      <c r="D5" s="124"/>
      <c r="E5" s="85" t="s">
        <v>49</v>
      </c>
      <c r="F5" s="85" t="s">
        <v>50</v>
      </c>
      <c r="G5" s="85" t="s">
        <v>51</v>
      </c>
      <c r="H5" s="85" t="s">
        <v>52</v>
      </c>
      <c r="I5" s="85" t="s">
        <v>53</v>
      </c>
      <c r="J5" s="86">
        <v>2</v>
      </c>
      <c r="K5" s="86">
        <v>4</v>
      </c>
      <c r="L5" s="87">
        <f>J5*K5</f>
        <v>8</v>
      </c>
      <c r="M5" s="85" t="s">
        <v>54</v>
      </c>
      <c r="N5" s="86">
        <v>2</v>
      </c>
      <c r="O5" s="86">
        <v>4</v>
      </c>
      <c r="P5" s="87">
        <f>N5*O5</f>
        <v>8</v>
      </c>
      <c r="Q5" s="88">
        <v>0</v>
      </c>
      <c r="R5" s="89" t="s">
        <v>203</v>
      </c>
      <c r="S5" s="90"/>
    </row>
    <row r="6" spans="1:19" ht="89.4" customHeight="1" x14ac:dyDescent="0.5">
      <c r="A6" s="124"/>
      <c r="B6" s="124"/>
      <c r="C6" s="124"/>
      <c r="D6" s="124"/>
      <c r="E6" s="85" t="s">
        <v>55</v>
      </c>
      <c r="F6" s="85" t="s">
        <v>56</v>
      </c>
      <c r="G6" s="85" t="s">
        <v>57</v>
      </c>
      <c r="H6" s="85" t="s">
        <v>58</v>
      </c>
      <c r="I6" s="85" t="s">
        <v>59</v>
      </c>
      <c r="J6" s="86">
        <v>4</v>
      </c>
      <c r="K6" s="86">
        <v>4</v>
      </c>
      <c r="L6" s="87">
        <f>J6*K6</f>
        <v>16</v>
      </c>
      <c r="M6" s="85" t="s">
        <v>60</v>
      </c>
      <c r="N6" s="86">
        <v>4</v>
      </c>
      <c r="O6" s="86">
        <v>4</v>
      </c>
      <c r="P6" s="87">
        <f>N6*O6</f>
        <v>16</v>
      </c>
      <c r="Q6" s="88">
        <v>0</v>
      </c>
      <c r="R6" s="89" t="s">
        <v>203</v>
      </c>
      <c r="S6" s="90"/>
    </row>
    <row r="7" spans="1:19" ht="106.25" customHeight="1" x14ac:dyDescent="0.5">
      <c r="A7" s="124"/>
      <c r="B7" s="124"/>
      <c r="C7" s="123" t="s">
        <v>36</v>
      </c>
      <c r="D7" s="123" t="s">
        <v>61</v>
      </c>
      <c r="E7" s="85" t="s">
        <v>62</v>
      </c>
      <c r="F7" s="85" t="s">
        <v>63</v>
      </c>
      <c r="G7" s="85" t="s">
        <v>64</v>
      </c>
      <c r="H7" s="85" t="s">
        <v>65</v>
      </c>
      <c r="I7" s="85" t="s">
        <v>66</v>
      </c>
      <c r="J7" s="86">
        <v>3</v>
      </c>
      <c r="K7" s="86">
        <v>4</v>
      </c>
      <c r="L7" s="87">
        <f t="shared" ref="L7:L22" si="0">J7*K7</f>
        <v>12</v>
      </c>
      <c r="M7" s="85" t="s">
        <v>67</v>
      </c>
      <c r="N7" s="86">
        <v>3</v>
      </c>
      <c r="O7" s="86">
        <v>3</v>
      </c>
      <c r="P7" s="87">
        <f t="shared" ref="P7:P22" si="1">N7*O7</f>
        <v>9</v>
      </c>
      <c r="Q7" s="88">
        <v>0</v>
      </c>
      <c r="R7" s="89" t="s">
        <v>203</v>
      </c>
      <c r="S7" s="90"/>
    </row>
    <row r="8" spans="1:19" ht="60" customHeight="1" x14ac:dyDescent="0.5">
      <c r="A8" s="124"/>
      <c r="B8" s="124"/>
      <c r="C8" s="124"/>
      <c r="D8" s="124"/>
      <c r="E8" s="85" t="s">
        <v>68</v>
      </c>
      <c r="F8" s="85" t="s">
        <v>69</v>
      </c>
      <c r="G8" s="85" t="s">
        <v>70</v>
      </c>
      <c r="H8" s="85" t="s">
        <v>71</v>
      </c>
      <c r="I8" s="85" t="s">
        <v>72</v>
      </c>
      <c r="J8" s="86">
        <v>3</v>
      </c>
      <c r="K8" s="86">
        <v>3</v>
      </c>
      <c r="L8" s="87">
        <f t="shared" si="0"/>
        <v>9</v>
      </c>
      <c r="M8" s="85" t="s">
        <v>73</v>
      </c>
      <c r="N8" s="86">
        <v>3</v>
      </c>
      <c r="O8" s="86">
        <v>2</v>
      </c>
      <c r="P8" s="87">
        <f t="shared" si="1"/>
        <v>6</v>
      </c>
      <c r="Q8" s="88">
        <v>0</v>
      </c>
      <c r="R8" s="89" t="s">
        <v>48</v>
      </c>
      <c r="S8" s="90"/>
    </row>
    <row r="9" spans="1:19" ht="100.75" customHeight="1" x14ac:dyDescent="0.5">
      <c r="A9" s="124"/>
      <c r="B9" s="124"/>
      <c r="C9" s="124"/>
      <c r="D9" s="124"/>
      <c r="E9" s="85" t="s">
        <v>74</v>
      </c>
      <c r="F9" s="85" t="s">
        <v>75</v>
      </c>
      <c r="G9" s="85" t="s">
        <v>76</v>
      </c>
      <c r="H9" s="85" t="s">
        <v>77</v>
      </c>
      <c r="I9" s="85" t="s">
        <v>78</v>
      </c>
      <c r="J9" s="86">
        <v>3</v>
      </c>
      <c r="K9" s="86">
        <v>4</v>
      </c>
      <c r="L9" s="87">
        <f t="shared" si="0"/>
        <v>12</v>
      </c>
      <c r="M9" s="85" t="s">
        <v>79</v>
      </c>
      <c r="N9" s="86">
        <v>2</v>
      </c>
      <c r="O9" s="86">
        <v>4</v>
      </c>
      <c r="P9" s="87">
        <f t="shared" si="1"/>
        <v>8</v>
      </c>
      <c r="Q9" s="88">
        <v>0</v>
      </c>
      <c r="R9" s="89" t="s">
        <v>48</v>
      </c>
      <c r="S9" s="91"/>
    </row>
    <row r="10" spans="1:19" ht="60" customHeight="1" x14ac:dyDescent="0.5">
      <c r="A10" s="124"/>
      <c r="B10" s="124"/>
      <c r="C10" s="124"/>
      <c r="D10" s="124"/>
      <c r="E10" s="85" t="s">
        <v>80</v>
      </c>
      <c r="F10" s="85" t="s">
        <v>81</v>
      </c>
      <c r="G10" s="85" t="s">
        <v>82</v>
      </c>
      <c r="H10" s="85" t="s">
        <v>83</v>
      </c>
      <c r="I10" s="85" t="s">
        <v>78</v>
      </c>
      <c r="J10" s="86">
        <v>3</v>
      </c>
      <c r="K10" s="86">
        <v>4</v>
      </c>
      <c r="L10" s="87">
        <f t="shared" si="0"/>
        <v>12</v>
      </c>
      <c r="M10" s="85" t="s">
        <v>84</v>
      </c>
      <c r="N10" s="86">
        <v>2</v>
      </c>
      <c r="O10" s="86">
        <v>4</v>
      </c>
      <c r="P10" s="87">
        <f t="shared" si="1"/>
        <v>8</v>
      </c>
      <c r="Q10" s="88">
        <v>0</v>
      </c>
      <c r="R10" s="89" t="s">
        <v>203</v>
      </c>
      <c r="S10" s="92"/>
    </row>
    <row r="11" spans="1:19" ht="47.4" customHeight="1" x14ac:dyDescent="0.5">
      <c r="A11" s="124"/>
      <c r="B11" s="124"/>
      <c r="C11" s="124"/>
      <c r="D11" s="124"/>
      <c r="E11" s="85" t="s">
        <v>85</v>
      </c>
      <c r="F11" s="93" t="s">
        <v>86</v>
      </c>
      <c r="G11" s="93" t="s">
        <v>87</v>
      </c>
      <c r="H11" s="93" t="s">
        <v>88</v>
      </c>
      <c r="I11" s="94" t="s">
        <v>89</v>
      </c>
      <c r="J11" s="86">
        <v>3</v>
      </c>
      <c r="K11" s="86">
        <v>4</v>
      </c>
      <c r="L11" s="87">
        <f t="shared" si="0"/>
        <v>12</v>
      </c>
      <c r="M11" s="85" t="s">
        <v>90</v>
      </c>
      <c r="N11" s="86">
        <v>3</v>
      </c>
      <c r="O11" s="86">
        <v>3</v>
      </c>
      <c r="P11" s="87">
        <f t="shared" si="1"/>
        <v>9</v>
      </c>
      <c r="Q11" s="89">
        <v>0</v>
      </c>
      <c r="R11" s="89" t="s">
        <v>203</v>
      </c>
      <c r="S11" s="92"/>
    </row>
    <row r="12" spans="1:19" ht="54.65" customHeight="1" x14ac:dyDescent="0.5">
      <c r="A12" s="125"/>
      <c r="B12" s="125"/>
      <c r="C12" s="125"/>
      <c r="D12" s="125"/>
      <c r="E12" s="85" t="s">
        <v>91</v>
      </c>
      <c r="F12" s="85" t="s">
        <v>92</v>
      </c>
      <c r="G12" s="94" t="s">
        <v>93</v>
      </c>
      <c r="H12" s="94" t="s">
        <v>94</v>
      </c>
      <c r="I12" s="94" t="s">
        <v>95</v>
      </c>
      <c r="J12" s="86">
        <v>4</v>
      </c>
      <c r="K12" s="86">
        <v>4</v>
      </c>
      <c r="L12" s="87">
        <f t="shared" si="0"/>
        <v>16</v>
      </c>
      <c r="M12" s="85" t="s">
        <v>96</v>
      </c>
      <c r="N12" s="86">
        <v>4</v>
      </c>
      <c r="O12" s="86">
        <v>4</v>
      </c>
      <c r="P12" s="87">
        <f t="shared" si="1"/>
        <v>16</v>
      </c>
      <c r="Q12" s="89" t="s">
        <v>97</v>
      </c>
      <c r="R12" s="89" t="s">
        <v>203</v>
      </c>
      <c r="S12" s="91"/>
    </row>
    <row r="13" spans="1:19" ht="79.75" customHeight="1" x14ac:dyDescent="0.5">
      <c r="A13" s="126" t="s">
        <v>98</v>
      </c>
      <c r="B13" s="123" t="s">
        <v>99</v>
      </c>
      <c r="C13" s="126" t="s">
        <v>100</v>
      </c>
      <c r="D13" s="126" t="s">
        <v>101</v>
      </c>
      <c r="E13" s="94" t="s">
        <v>102</v>
      </c>
      <c r="F13" s="93" t="s">
        <v>103</v>
      </c>
      <c r="G13" s="93" t="s">
        <v>104</v>
      </c>
      <c r="H13" s="94" t="s">
        <v>105</v>
      </c>
      <c r="I13" s="94" t="s">
        <v>106</v>
      </c>
      <c r="J13" s="86">
        <v>4</v>
      </c>
      <c r="K13" s="86">
        <v>4</v>
      </c>
      <c r="L13" s="87">
        <f t="shared" si="0"/>
        <v>16</v>
      </c>
      <c r="M13" s="94" t="s">
        <v>107</v>
      </c>
      <c r="N13" s="86">
        <v>3</v>
      </c>
      <c r="O13" s="86">
        <v>4</v>
      </c>
      <c r="P13" s="87">
        <f t="shared" si="1"/>
        <v>12</v>
      </c>
      <c r="Q13" s="96">
        <v>0</v>
      </c>
      <c r="R13" s="89" t="s">
        <v>203</v>
      </c>
      <c r="S13" s="97"/>
    </row>
    <row r="14" spans="1:19" ht="100.75" customHeight="1" x14ac:dyDescent="0.5">
      <c r="A14" s="127"/>
      <c r="B14" s="124"/>
      <c r="C14" s="127"/>
      <c r="D14" s="127"/>
      <c r="E14" s="94" t="s">
        <v>108</v>
      </c>
      <c r="F14" s="93" t="s">
        <v>109</v>
      </c>
      <c r="G14" s="93" t="s">
        <v>110</v>
      </c>
      <c r="H14" s="94" t="s">
        <v>111</v>
      </c>
      <c r="I14" s="94" t="s">
        <v>112</v>
      </c>
      <c r="J14" s="86">
        <v>4</v>
      </c>
      <c r="K14" s="86">
        <v>4</v>
      </c>
      <c r="L14" s="87">
        <f t="shared" si="0"/>
        <v>16</v>
      </c>
      <c r="M14" s="94" t="s">
        <v>113</v>
      </c>
      <c r="N14" s="86">
        <v>3</v>
      </c>
      <c r="O14" s="86">
        <v>4</v>
      </c>
      <c r="P14" s="87">
        <f t="shared" si="1"/>
        <v>12</v>
      </c>
      <c r="Q14" s="96">
        <v>0</v>
      </c>
      <c r="R14" s="89" t="s">
        <v>203</v>
      </c>
      <c r="S14" s="97"/>
    </row>
    <row r="15" spans="1:19" ht="82.5" customHeight="1" x14ac:dyDescent="0.5">
      <c r="A15" s="127"/>
      <c r="B15" s="124"/>
      <c r="C15" s="127"/>
      <c r="D15" s="127"/>
      <c r="E15" s="94" t="s">
        <v>114</v>
      </c>
      <c r="F15" s="93" t="s">
        <v>115</v>
      </c>
      <c r="G15" s="93" t="s">
        <v>116</v>
      </c>
      <c r="H15" s="94" t="s">
        <v>117</v>
      </c>
      <c r="I15" s="94" t="s">
        <v>118</v>
      </c>
      <c r="J15" s="86">
        <v>4</v>
      </c>
      <c r="K15" s="86">
        <v>4</v>
      </c>
      <c r="L15" s="87">
        <f t="shared" si="0"/>
        <v>16</v>
      </c>
      <c r="M15" s="94" t="s">
        <v>119</v>
      </c>
      <c r="N15" s="86">
        <v>2</v>
      </c>
      <c r="O15" s="86">
        <v>2</v>
      </c>
      <c r="P15" s="87">
        <f t="shared" si="1"/>
        <v>4</v>
      </c>
      <c r="Q15" s="96">
        <v>0</v>
      </c>
      <c r="R15" s="89" t="s">
        <v>203</v>
      </c>
      <c r="S15" s="97"/>
    </row>
    <row r="16" spans="1:19" ht="89" customHeight="1" x14ac:dyDescent="0.5">
      <c r="A16" s="127"/>
      <c r="B16" s="124"/>
      <c r="C16" s="127"/>
      <c r="D16" s="127"/>
      <c r="E16" s="94" t="s">
        <v>120</v>
      </c>
      <c r="F16" s="93" t="s">
        <v>121</v>
      </c>
      <c r="G16" s="93" t="s">
        <v>122</v>
      </c>
      <c r="H16" s="94" t="s">
        <v>123</v>
      </c>
      <c r="I16" s="94" t="s">
        <v>124</v>
      </c>
      <c r="J16" s="86">
        <v>4</v>
      </c>
      <c r="K16" s="86">
        <v>4</v>
      </c>
      <c r="L16" s="87">
        <f t="shared" si="0"/>
        <v>16</v>
      </c>
      <c r="M16" s="94" t="s">
        <v>125</v>
      </c>
      <c r="N16" s="86">
        <v>2</v>
      </c>
      <c r="O16" s="86">
        <v>3</v>
      </c>
      <c r="P16" s="87">
        <f t="shared" si="1"/>
        <v>6</v>
      </c>
      <c r="Q16" s="96">
        <v>0</v>
      </c>
      <c r="R16" s="89" t="s">
        <v>203</v>
      </c>
      <c r="S16" s="97"/>
    </row>
    <row r="17" spans="1:19" ht="71.400000000000006" customHeight="1" x14ac:dyDescent="0.5">
      <c r="A17" s="127"/>
      <c r="B17" s="124"/>
      <c r="C17" s="128"/>
      <c r="D17" s="128"/>
      <c r="E17" s="94" t="s">
        <v>126</v>
      </c>
      <c r="F17" s="93" t="s">
        <v>127</v>
      </c>
      <c r="G17" s="93" t="s">
        <v>128</v>
      </c>
      <c r="H17" s="94" t="s">
        <v>129</v>
      </c>
      <c r="I17" s="94" t="s">
        <v>130</v>
      </c>
      <c r="J17" s="86">
        <v>4</v>
      </c>
      <c r="K17" s="86">
        <v>4</v>
      </c>
      <c r="L17" s="87">
        <f t="shared" si="0"/>
        <v>16</v>
      </c>
      <c r="M17" s="94" t="s">
        <v>131</v>
      </c>
      <c r="N17" s="86">
        <v>2</v>
      </c>
      <c r="O17" s="86">
        <v>2</v>
      </c>
      <c r="P17" s="87">
        <f t="shared" si="1"/>
        <v>4</v>
      </c>
      <c r="Q17" s="96">
        <v>0</v>
      </c>
      <c r="R17" s="89" t="s">
        <v>203</v>
      </c>
      <c r="S17" s="97"/>
    </row>
    <row r="18" spans="1:19" ht="84" customHeight="1" x14ac:dyDescent="0.5">
      <c r="A18" s="127"/>
      <c r="B18" s="124"/>
      <c r="C18" s="94" t="s">
        <v>132</v>
      </c>
      <c r="D18" s="94" t="s">
        <v>133</v>
      </c>
      <c r="E18" s="94" t="s">
        <v>134</v>
      </c>
      <c r="F18" s="93" t="s">
        <v>135</v>
      </c>
      <c r="G18" s="93" t="s">
        <v>136</v>
      </c>
      <c r="H18" s="93" t="s">
        <v>137</v>
      </c>
      <c r="I18" s="94" t="s">
        <v>138</v>
      </c>
      <c r="J18" s="86">
        <v>3</v>
      </c>
      <c r="K18" s="86">
        <v>4</v>
      </c>
      <c r="L18" s="87">
        <f t="shared" si="0"/>
        <v>12</v>
      </c>
      <c r="M18" s="94" t="s">
        <v>139</v>
      </c>
      <c r="N18" s="86">
        <v>3</v>
      </c>
      <c r="O18" s="86">
        <v>3</v>
      </c>
      <c r="P18" s="87">
        <f t="shared" si="1"/>
        <v>9</v>
      </c>
      <c r="Q18" s="96">
        <v>0</v>
      </c>
      <c r="R18" s="89" t="s">
        <v>203</v>
      </c>
      <c r="S18" s="97"/>
    </row>
    <row r="19" spans="1:19" ht="93" customHeight="1" x14ac:dyDescent="0.5">
      <c r="A19" s="127"/>
      <c r="B19" s="124"/>
      <c r="C19" s="94" t="s">
        <v>140</v>
      </c>
      <c r="D19" s="94" t="s">
        <v>141</v>
      </c>
      <c r="E19" s="94" t="s">
        <v>142</v>
      </c>
      <c r="F19" s="93" t="s">
        <v>143</v>
      </c>
      <c r="G19" s="93" t="s">
        <v>144</v>
      </c>
      <c r="H19" s="94" t="s">
        <v>145</v>
      </c>
      <c r="I19" s="94" t="s">
        <v>146</v>
      </c>
      <c r="J19" s="86">
        <v>4</v>
      </c>
      <c r="K19" s="86">
        <v>4</v>
      </c>
      <c r="L19" s="87">
        <f t="shared" si="0"/>
        <v>16</v>
      </c>
      <c r="M19" s="94" t="s">
        <v>147</v>
      </c>
      <c r="N19" s="86">
        <v>3</v>
      </c>
      <c r="O19" s="86">
        <v>4</v>
      </c>
      <c r="P19" s="87">
        <f t="shared" si="1"/>
        <v>12</v>
      </c>
      <c r="Q19" s="96">
        <v>0</v>
      </c>
      <c r="R19" s="89" t="s">
        <v>203</v>
      </c>
      <c r="S19" s="97"/>
    </row>
    <row r="20" spans="1:19" ht="81.650000000000006" customHeight="1" x14ac:dyDescent="0.5">
      <c r="A20" s="127"/>
      <c r="B20" s="124"/>
      <c r="C20" s="94" t="s">
        <v>148</v>
      </c>
      <c r="D20" s="94" t="s">
        <v>149</v>
      </c>
      <c r="E20" s="94" t="s">
        <v>150</v>
      </c>
      <c r="F20" s="94" t="s">
        <v>149</v>
      </c>
      <c r="G20" s="93" t="s">
        <v>151</v>
      </c>
      <c r="H20" s="94" t="s">
        <v>152</v>
      </c>
      <c r="I20" s="94" t="s">
        <v>153</v>
      </c>
      <c r="J20" s="86">
        <v>4</v>
      </c>
      <c r="K20" s="86">
        <v>3</v>
      </c>
      <c r="L20" s="87">
        <f t="shared" si="0"/>
        <v>12</v>
      </c>
      <c r="M20" s="94" t="s">
        <v>154</v>
      </c>
      <c r="N20" s="86">
        <v>3</v>
      </c>
      <c r="O20" s="86">
        <v>3</v>
      </c>
      <c r="P20" s="87">
        <f t="shared" si="1"/>
        <v>9</v>
      </c>
      <c r="Q20" s="96">
        <v>0</v>
      </c>
      <c r="R20" s="89" t="s">
        <v>203</v>
      </c>
      <c r="S20" s="97" t="s">
        <v>190</v>
      </c>
    </row>
    <row r="21" spans="1:19" ht="81" customHeight="1" x14ac:dyDescent="0.5">
      <c r="A21" s="128"/>
      <c r="B21" s="125"/>
      <c r="C21" s="94" t="s">
        <v>155</v>
      </c>
      <c r="D21" s="94" t="s">
        <v>156</v>
      </c>
      <c r="E21" s="94" t="s">
        <v>157</v>
      </c>
      <c r="F21" s="93" t="s">
        <v>158</v>
      </c>
      <c r="G21" s="93" t="s">
        <v>159</v>
      </c>
      <c r="H21" s="94" t="s">
        <v>160</v>
      </c>
      <c r="I21" s="94" t="s">
        <v>161</v>
      </c>
      <c r="J21" s="86">
        <v>4</v>
      </c>
      <c r="K21" s="86">
        <v>4</v>
      </c>
      <c r="L21" s="87">
        <f t="shared" si="0"/>
        <v>16</v>
      </c>
      <c r="M21" s="94" t="s">
        <v>162</v>
      </c>
      <c r="N21" s="86">
        <v>3</v>
      </c>
      <c r="O21" s="86">
        <v>4</v>
      </c>
      <c r="P21" s="87">
        <f t="shared" si="1"/>
        <v>12</v>
      </c>
      <c r="Q21" s="96">
        <v>0</v>
      </c>
      <c r="R21" s="89" t="s">
        <v>203</v>
      </c>
      <c r="S21" s="97" t="s">
        <v>190</v>
      </c>
    </row>
    <row r="22" spans="1:19" ht="67.75" customHeight="1" x14ac:dyDescent="0.5">
      <c r="A22" s="126" t="s">
        <v>163</v>
      </c>
      <c r="B22" s="126" t="s">
        <v>164</v>
      </c>
      <c r="C22" s="126" t="s">
        <v>165</v>
      </c>
      <c r="D22" s="126" t="s">
        <v>166</v>
      </c>
      <c r="E22" s="94" t="s">
        <v>167</v>
      </c>
      <c r="F22" s="94" t="s">
        <v>168</v>
      </c>
      <c r="G22" s="95" t="s">
        <v>169</v>
      </c>
      <c r="H22" s="95" t="s">
        <v>170</v>
      </c>
      <c r="I22" s="95" t="s">
        <v>171</v>
      </c>
      <c r="J22" s="100">
        <v>4</v>
      </c>
      <c r="K22" s="100">
        <v>4</v>
      </c>
      <c r="L22" s="101">
        <f t="shared" si="0"/>
        <v>16</v>
      </c>
      <c r="M22" s="95" t="s">
        <v>172</v>
      </c>
      <c r="N22" s="100">
        <v>3</v>
      </c>
      <c r="O22" s="100">
        <v>4</v>
      </c>
      <c r="P22" s="102">
        <f t="shared" si="1"/>
        <v>12</v>
      </c>
      <c r="Q22" s="103">
        <v>0</v>
      </c>
      <c r="R22" s="103">
        <v>0</v>
      </c>
      <c r="S22" s="104"/>
    </row>
    <row r="23" spans="1:19" ht="61.25" customHeight="1" x14ac:dyDescent="0.5">
      <c r="A23" s="127"/>
      <c r="B23" s="127"/>
      <c r="C23" s="127"/>
      <c r="D23" s="127"/>
      <c r="E23" s="94" t="s">
        <v>173</v>
      </c>
      <c r="F23" s="94" t="s">
        <v>174</v>
      </c>
      <c r="G23" s="98"/>
      <c r="H23" s="98"/>
      <c r="I23" s="98"/>
      <c r="J23" s="105"/>
      <c r="K23" s="105"/>
      <c r="L23" s="106"/>
      <c r="M23" s="98"/>
      <c r="N23" s="105"/>
      <c r="O23" s="105"/>
      <c r="P23" s="107"/>
      <c r="Q23" s="108"/>
      <c r="R23" s="108"/>
      <c r="S23" s="109"/>
    </row>
    <row r="24" spans="1:19" ht="59.4" customHeight="1" x14ac:dyDescent="0.5">
      <c r="A24" s="127"/>
      <c r="B24" s="127"/>
      <c r="C24" s="127"/>
      <c r="D24" s="127"/>
      <c r="E24" s="94" t="s">
        <v>175</v>
      </c>
      <c r="F24" s="94" t="s">
        <v>176</v>
      </c>
      <c r="G24" s="98"/>
      <c r="H24" s="98"/>
      <c r="I24" s="98"/>
      <c r="J24" s="105"/>
      <c r="K24" s="105"/>
      <c r="L24" s="106"/>
      <c r="M24" s="98"/>
      <c r="N24" s="105"/>
      <c r="O24" s="105"/>
      <c r="P24" s="107"/>
      <c r="Q24" s="108"/>
      <c r="R24" s="108"/>
      <c r="S24" s="109"/>
    </row>
    <row r="25" spans="1:19" ht="49.25" customHeight="1" x14ac:dyDescent="0.5">
      <c r="A25" s="127"/>
      <c r="B25" s="127"/>
      <c r="C25" s="127"/>
      <c r="D25" s="127"/>
      <c r="E25" s="94" t="s">
        <v>177</v>
      </c>
      <c r="F25" s="94" t="s">
        <v>178</v>
      </c>
      <c r="G25" s="98"/>
      <c r="H25" s="98"/>
      <c r="I25" s="98"/>
      <c r="J25" s="105"/>
      <c r="K25" s="105"/>
      <c r="L25" s="106"/>
      <c r="M25" s="98"/>
      <c r="N25" s="105"/>
      <c r="O25" s="105"/>
      <c r="P25" s="107"/>
      <c r="Q25" s="108"/>
      <c r="R25" s="108"/>
      <c r="S25" s="109"/>
    </row>
    <row r="26" spans="1:19" ht="58.75" customHeight="1" x14ac:dyDescent="0.5">
      <c r="A26" s="128"/>
      <c r="B26" s="128"/>
      <c r="C26" s="128"/>
      <c r="D26" s="128"/>
      <c r="E26" s="94" t="s">
        <v>179</v>
      </c>
      <c r="F26" s="94" t="s">
        <v>180</v>
      </c>
      <c r="G26" s="99"/>
      <c r="H26" s="99"/>
      <c r="I26" s="99"/>
      <c r="J26" s="110"/>
      <c r="K26" s="110"/>
      <c r="L26" s="111"/>
      <c r="M26" s="99"/>
      <c r="N26" s="110"/>
      <c r="O26" s="110"/>
      <c r="P26" s="112"/>
      <c r="Q26" s="113"/>
      <c r="R26" s="113"/>
      <c r="S26" s="114"/>
    </row>
    <row r="27" spans="1:19" ht="99.65" customHeight="1" x14ac:dyDescent="0.5">
      <c r="A27" s="85" t="s">
        <v>181</v>
      </c>
      <c r="B27" s="94" t="s">
        <v>182</v>
      </c>
      <c r="C27" s="94" t="s">
        <v>183</v>
      </c>
      <c r="D27" s="94" t="s">
        <v>184</v>
      </c>
      <c r="E27" s="94" t="s">
        <v>185</v>
      </c>
      <c r="F27" s="94" t="s">
        <v>182</v>
      </c>
      <c r="G27" s="93" t="s">
        <v>186</v>
      </c>
      <c r="H27" s="94" t="s">
        <v>187</v>
      </c>
      <c r="I27" s="94" t="s">
        <v>188</v>
      </c>
      <c r="J27" s="86">
        <v>3</v>
      </c>
      <c r="K27" s="86">
        <v>4</v>
      </c>
      <c r="L27" s="87">
        <f t="shared" ref="L27:L28" si="2">J27*K27</f>
        <v>12</v>
      </c>
      <c r="M27" s="94" t="s">
        <v>189</v>
      </c>
      <c r="N27" s="86">
        <v>2</v>
      </c>
      <c r="O27" s="86">
        <v>4</v>
      </c>
      <c r="P27" s="87">
        <f t="shared" ref="P27:P28" si="3">N27*O27</f>
        <v>8</v>
      </c>
      <c r="Q27" s="96">
        <v>0</v>
      </c>
      <c r="R27" s="89" t="s">
        <v>203</v>
      </c>
      <c r="S27" s="115"/>
    </row>
    <row r="28" spans="1:19" ht="118.25" customHeight="1" x14ac:dyDescent="0.5">
      <c r="A28" s="85" t="s">
        <v>191</v>
      </c>
      <c r="B28" s="94" t="s">
        <v>192</v>
      </c>
      <c r="C28" s="116" t="s">
        <v>193</v>
      </c>
      <c r="D28" s="116" t="s">
        <v>194</v>
      </c>
      <c r="E28" s="116" t="s">
        <v>195</v>
      </c>
      <c r="F28" s="117" t="s">
        <v>200</v>
      </c>
      <c r="G28" s="93" t="s">
        <v>196</v>
      </c>
      <c r="H28" s="94" t="s">
        <v>197</v>
      </c>
      <c r="I28" s="94" t="s">
        <v>198</v>
      </c>
      <c r="J28" s="118">
        <v>4</v>
      </c>
      <c r="K28" s="118">
        <v>4</v>
      </c>
      <c r="L28" s="87">
        <f t="shared" si="2"/>
        <v>16</v>
      </c>
      <c r="M28" s="116" t="s">
        <v>199</v>
      </c>
      <c r="N28" s="118">
        <v>2</v>
      </c>
      <c r="O28" s="118">
        <v>4</v>
      </c>
      <c r="P28" s="87">
        <f t="shared" si="3"/>
        <v>8</v>
      </c>
      <c r="Q28" s="67"/>
      <c r="R28" s="85" t="s">
        <v>203</v>
      </c>
      <c r="S28" s="119"/>
    </row>
    <row r="29" spans="1:19" ht="16.25" customHeight="1" x14ac:dyDescent="0.55000000000000004">
      <c r="A29" s="120"/>
      <c r="B29" s="120"/>
      <c r="C29" s="120"/>
      <c r="D29" s="120"/>
      <c r="E29" s="120"/>
      <c r="F29" s="120"/>
      <c r="G29" s="120"/>
      <c r="H29" s="120"/>
      <c r="I29" s="120"/>
      <c r="J29" s="120"/>
      <c r="K29" s="120"/>
      <c r="L29" s="120"/>
      <c r="M29" s="120"/>
      <c r="N29" s="120"/>
      <c r="O29" s="120"/>
      <c r="P29" s="120"/>
      <c r="Q29" s="120"/>
      <c r="R29" s="120"/>
      <c r="S29" s="120"/>
    </row>
  </sheetData>
  <mergeCells count="31">
    <mergeCell ref="J1:L1"/>
    <mergeCell ref="M1:P1"/>
    <mergeCell ref="A2:A3"/>
    <mergeCell ref="B2:B3"/>
    <mergeCell ref="C2:C3"/>
    <mergeCell ref="D2:D3"/>
    <mergeCell ref="E2:E3"/>
    <mergeCell ref="F2:F3"/>
    <mergeCell ref="G2:G3"/>
    <mergeCell ref="H2:H3"/>
    <mergeCell ref="R2:R3"/>
    <mergeCell ref="S2:S3"/>
    <mergeCell ref="I2:I3"/>
    <mergeCell ref="M2:M3"/>
    <mergeCell ref="N2:N3"/>
    <mergeCell ref="O2:O3"/>
    <mergeCell ref="P2:P3"/>
    <mergeCell ref="Q2:Q3"/>
    <mergeCell ref="L22:L26"/>
    <mergeCell ref="G22:G26"/>
    <mergeCell ref="H22:H26"/>
    <mergeCell ref="I22:I26"/>
    <mergeCell ref="J22:J26"/>
    <mergeCell ref="K22:K26"/>
    <mergeCell ref="S22:S26"/>
    <mergeCell ref="M22:M26"/>
    <mergeCell ref="N22:N26"/>
    <mergeCell ref="O22:O26"/>
    <mergeCell ref="P22:P26"/>
    <mergeCell ref="Q22:Q26"/>
    <mergeCell ref="R22:R26"/>
  </mergeCells>
  <conditionalFormatting sqref="L4:L22 P4:P22">
    <cfRule type="cellIs" dxfId="14" priority="10" operator="between">
      <formula>15</formula>
      <formula>25</formula>
    </cfRule>
    <cfRule type="cellIs" dxfId="13" priority="11" operator="between">
      <formula>5</formula>
      <formula>12</formula>
    </cfRule>
    <cfRule type="cellIs" dxfId="12" priority="12" operator="between">
      <formula>0</formula>
      <formula>4</formula>
    </cfRule>
  </conditionalFormatting>
  <conditionalFormatting sqref="P27 L27">
    <cfRule type="cellIs" dxfId="11" priority="7" operator="between">
      <formula>15</formula>
      <formula>25</formula>
    </cfRule>
    <cfRule type="cellIs" dxfId="10" priority="8" operator="between">
      <formula>5</formula>
      <formula>12</formula>
    </cfRule>
    <cfRule type="cellIs" dxfId="9" priority="9" operator="between">
      <formula>0</formula>
      <formula>4</formula>
    </cfRule>
  </conditionalFormatting>
  <conditionalFormatting sqref="L28">
    <cfRule type="cellIs" dxfId="8" priority="4" operator="between">
      <formula>15</formula>
      <formula>25</formula>
    </cfRule>
    <cfRule type="cellIs" dxfId="7" priority="5" operator="between">
      <formula>5</formula>
      <formula>12</formula>
    </cfRule>
    <cfRule type="cellIs" dxfId="6" priority="6" operator="between">
      <formula>0</formula>
      <formula>4</formula>
    </cfRule>
  </conditionalFormatting>
  <conditionalFormatting sqref="P28">
    <cfRule type="cellIs" dxfId="5" priority="1" operator="between">
      <formula>15</formula>
      <formula>25</formula>
    </cfRule>
    <cfRule type="cellIs" dxfId="4" priority="2" operator="between">
      <formula>5</formula>
      <formula>12</formula>
    </cfRule>
    <cfRule type="cellIs" dxfId="3" priority="3" operator="between">
      <formula>0</formula>
      <formula>4</formula>
    </cfRule>
  </conditionalFormatting>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workbookViewId="0">
      <selection activeCell="G1" sqref="G1"/>
    </sheetView>
  </sheetViews>
  <sheetFormatPr defaultRowHeight="14.5" x14ac:dyDescent="0.35"/>
  <sheetData>
    <row r="1" spans="1:17" ht="409.5" x14ac:dyDescent="0.35">
      <c r="A1" s="10" t="s">
        <v>29</v>
      </c>
      <c r="B1" s="10" t="s">
        <v>32</v>
      </c>
      <c r="C1" s="10" t="s">
        <v>30</v>
      </c>
      <c r="D1" s="10" t="s">
        <v>31</v>
      </c>
      <c r="E1" s="19"/>
      <c r="F1" s="19"/>
      <c r="G1" s="18"/>
      <c r="H1" s="11"/>
      <c r="I1" s="11"/>
      <c r="J1" s="12"/>
      <c r="K1" s="10"/>
      <c r="L1" s="11"/>
      <c r="M1" s="11"/>
      <c r="N1" s="12"/>
      <c r="O1" s="14"/>
      <c r="P1" s="14"/>
      <c r="Q1" s="15"/>
    </row>
  </sheetData>
  <conditionalFormatting sqref="J1 N1">
    <cfRule type="cellIs" dxfId="2" priority="1" operator="between">
      <formula>15</formula>
      <formula>25</formula>
    </cfRule>
    <cfRule type="cellIs" dxfId="1" priority="2" operator="between">
      <formula>5</formula>
      <formula>12</formula>
    </cfRule>
    <cfRule type="cellIs" dxfId="0" priority="3" operator="between">
      <formula>0</formula>
      <formula>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Capital Planning</vt:lpstr>
      <vt:lpstr>Energy Planning</vt:lpstr>
      <vt:lpstr>M&amp;E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Ekai</dc:creator>
  <cp:lastModifiedBy>Administrator</cp:lastModifiedBy>
  <dcterms:created xsi:type="dcterms:W3CDTF">2018-10-19T08:45:19Z</dcterms:created>
  <dcterms:modified xsi:type="dcterms:W3CDTF">2024-01-06T16:14:30Z</dcterms:modified>
</cp:coreProperties>
</file>