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110" yWindow="-110" windowWidth="23260" windowHeight="12460"/>
  </bookViews>
  <sheets>
    <sheet name="Project management" sheetId="7"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7" l="1"/>
  <c r="M6" i="7"/>
  <c r="M4" i="7" l="1"/>
  <c r="I4" i="7"/>
  <c r="M3" i="7" l="1"/>
  <c r="I3" i="7"/>
  <c r="M5" i="7"/>
  <c r="I5" i="7"/>
</calcChain>
</file>

<file path=xl/sharedStrings.xml><?xml version="1.0" encoding="utf-8"?>
<sst xmlns="http://schemas.openxmlformats.org/spreadsheetml/2006/main" count="37" uniqueCount="34">
  <si>
    <t>#</t>
  </si>
  <si>
    <t>GENERAL DESCRIPTION</t>
  </si>
  <si>
    <t>IMPACT</t>
  </si>
  <si>
    <t>CONSEQUENCE</t>
  </si>
  <si>
    <t>RISK ALLOCATION</t>
  </si>
  <si>
    <t>Main Categories</t>
  </si>
  <si>
    <t xml:space="preserve">Existing Controls </t>
  </si>
  <si>
    <t>Impact</t>
  </si>
  <si>
    <t>Residual Risk Rating</t>
  </si>
  <si>
    <t>Inherent  Risk Rating</t>
  </si>
  <si>
    <t>Likelihood</t>
  </si>
  <si>
    <t xml:space="preserve">MITIGATION </t>
  </si>
  <si>
    <t>Delays in project delivery</t>
  </si>
  <si>
    <t>SUB-CATEGORIES</t>
  </si>
  <si>
    <t>CAUSES</t>
  </si>
  <si>
    <t>Project implementation</t>
  </si>
  <si>
    <t>LIKELIHOOD</t>
  </si>
  <si>
    <t>Stakeholder agitations/grievances e.g local community</t>
  </si>
  <si>
    <t>Scope creep( unplanned project activities)</t>
  </si>
  <si>
    <t>Change management</t>
  </si>
  <si>
    <t xml:space="preserve">a) Continuous project monitoring through Project Steering committee
b) Alternative provisions for project continuity/Redundancies in the existing system
c) Continous engagement with JICA experts
d) Stakeholders engagement and management
e) Liaise with security section for additional personnel
</t>
  </si>
  <si>
    <t>a) Develop a plan to use technology for security management 
b) Extension of ISMS coverage</t>
  </si>
  <si>
    <t>a)Expectations due to  past precedence set e.g Business opportunities
b) Presumed inequalities from the community on jobs 
c) Leakage of information from internal sources
e)Political influence</t>
  </si>
  <si>
    <t>a) Project delays
b) Disputes and litigations
c) Project Disruptions
d) Scope creep
e) Reputation damage
f) Increased costs</t>
  </si>
  <si>
    <t xml:space="preserve">a)Weekly and monthly progress  meetings
b) Coordination with liaison office through Stakeholders Coordination Committee
c) Awareness of staff policies
d) Enforcement of employee code of conduct
e) Continous engagement with stakeholders
</t>
  </si>
  <si>
    <t>a) Emerging stakeholder's needs 
b) Pandemic e.g COVID 19
c) Natural catastrophes i.e flooding, erosion
d) Compliance with statutory guidelines 
e) Reliance on the third party infrastructure
f) Vandalism of the existing infrastructure</t>
  </si>
  <si>
    <t>a)Multi-disciplinary and experienced Project Steering Committee
b) Review of the scope by PTC
c)Prior engagement of key stakeholders at the initial stage
d) Continous engagement with stakeholders
e)Virtual engagement meetings</t>
  </si>
  <si>
    <t xml:space="preserve">a) Lack of understanding of the system and expected benefits
b) Resistance to change
c) Lack of stakeholders engagement 
</t>
  </si>
  <si>
    <t>a) Reputation damage
b)Low uptake of the system
c) Loss of management buy-in
d) Failure to achieve corporate strategy( Digitization)
e) Low returns on internal investment ( Value for money)</t>
  </si>
  <si>
    <t xml:space="preserve">a) Continous Stakeholders engagement and management
b) Technical and awareness training
</t>
  </si>
  <si>
    <t xml:space="preserve">a) Business continuity disruptions e.g Force majeure, pandemics
b) Uncertainties in training completion
c)Delays in external approvals
</t>
  </si>
  <si>
    <t xml:space="preserve">a) Additional project costs
b) Contract expiration before project completion
</t>
  </si>
  <si>
    <t xml:space="preserve">a)Project delays
</t>
  </si>
  <si>
    <t>Project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</si>
</sst>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name val="Arial"/>
      <family val="2"/>
    </font>
    <font>
      <b/>
      <sz val="11"/>
      <color theme="1"/>
      <name val="Gill Sans MT"/>
      <family val="2"/>
    </font>
    <font>
      <sz val="11"/>
      <color theme="1"/>
      <name val="Gill Sans MT"/>
      <family val="2"/>
    </font>
    <font>
      <b/>
      <sz val="11"/>
      <color theme="0"/>
      <name val="Gill Sans MT"/>
      <family val="2"/>
    </font>
    <font>
      <sz val="11"/>
      <name val="Gill Sans MT"/>
      <family val="2"/>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2">
    <xf numFmtId="0" fontId="0" fillId="0" borderId="0"/>
    <xf numFmtId="0" fontId="1" fillId="0" borderId="0"/>
  </cellStyleXfs>
  <cellXfs count="16">
    <xf numFmtId="0" fontId="0" fillId="0" borderId="0" xfId="0"/>
    <xf numFmtId="0" fontId="3" fillId="0" borderId="1" xfId="0" applyFont="1" applyBorder="1" applyAlignment="1">
      <alignment vertical="top" wrapText="1"/>
    </xf>
    <xf numFmtId="0" fontId="3" fillId="0" borderId="0" xfId="0" applyFont="1" applyAlignment="1">
      <alignment vertical="top"/>
    </xf>
    <xf numFmtId="0" fontId="3" fillId="0" borderId="0" xfId="0" applyFont="1" applyAlignment="1">
      <alignment vertical="center"/>
    </xf>
    <xf numFmtId="0" fontId="3" fillId="0" borderId="3" xfId="0" applyFont="1" applyBorder="1" applyAlignment="1">
      <alignment horizontal="center" vertical="top"/>
    </xf>
    <xf numFmtId="0" fontId="2" fillId="0" borderId="1" xfId="0" applyFont="1" applyBorder="1" applyAlignment="1">
      <alignment vertical="top" wrapText="1"/>
    </xf>
    <xf numFmtId="0" fontId="5" fillId="2" borderId="1" xfId="1" applyFont="1" applyFill="1" applyBorder="1" applyAlignment="1">
      <alignment horizontal="right" vertical="top" wrapText="1"/>
    </xf>
    <xf numFmtId="0" fontId="5" fillId="2" borderId="4" xfId="1" applyFont="1" applyFill="1" applyBorder="1" applyAlignment="1">
      <alignment horizontal="right" vertical="top" wrapText="1"/>
    </xf>
    <xf numFmtId="0" fontId="3" fillId="0" borderId="1" xfId="0" applyFont="1" applyBorder="1" applyAlignment="1">
      <alignment horizontal="left" vertical="top" wrapText="1"/>
    </xf>
    <xf numFmtId="0" fontId="3" fillId="0" borderId="1" xfId="0" applyFont="1" applyBorder="1" applyAlignment="1">
      <alignment vertical="top"/>
    </xf>
    <xf numFmtId="0" fontId="3" fillId="0" borderId="1" xfId="0" applyFont="1" applyBorder="1" applyAlignment="1">
      <alignment horizontal="center" vertical="center" textRotation="90" readingOrder="1"/>
    </xf>
    <xf numFmtId="0" fontId="4" fillId="3" borderId="0" xfId="0" applyFont="1" applyFill="1" applyAlignment="1">
      <alignment horizontal="center" vertical="top" wrapText="1"/>
    </xf>
    <xf numFmtId="0" fontId="4" fillId="3" borderId="0" xfId="0" applyFont="1" applyFill="1" applyAlignment="1">
      <alignment horizontal="center" vertical="center" wrapText="1"/>
    </xf>
    <xf numFmtId="0" fontId="4" fillId="3" borderId="1" xfId="0" applyFont="1" applyFill="1" applyBorder="1" applyAlignment="1">
      <alignment horizontal="center" vertical="top" wrapText="1"/>
    </xf>
    <xf numFmtId="0" fontId="4" fillId="3" borderId="2" xfId="0" applyFont="1" applyFill="1" applyBorder="1" applyAlignment="1">
      <alignment horizontal="left" vertical="top" wrapText="1"/>
    </xf>
    <xf numFmtId="0" fontId="3" fillId="3" borderId="0" xfId="0" applyFont="1" applyFill="1" applyAlignment="1">
      <alignment vertical="top"/>
    </xf>
  </cellXfs>
  <cellStyles count="2">
    <cellStyle name="Normal" xfId="0" builtinId="0"/>
    <cellStyle name="Normal 2" xfId="1"/>
  </cellStyles>
  <dxfs count="9">
    <dxf>
      <fill>
        <patternFill patternType="solid">
          <bgColor rgb="FF00B050"/>
        </patternFill>
      </fill>
    </dxf>
    <dxf>
      <fill>
        <patternFill patternType="solid">
          <bgColor rgb="FFFFC000"/>
        </patternFill>
      </fill>
    </dxf>
    <dxf>
      <fill>
        <patternFill patternType="solid">
          <bgColor rgb="FFFF0000"/>
        </patternFill>
      </fill>
    </dxf>
    <dxf>
      <fill>
        <patternFill patternType="solid">
          <bgColor rgb="FF00B050"/>
        </patternFill>
      </fill>
    </dxf>
    <dxf>
      <fill>
        <patternFill patternType="solid">
          <bgColor rgb="FFFFC000"/>
        </patternFill>
      </fill>
    </dxf>
    <dxf>
      <fill>
        <patternFill patternType="solid">
          <bgColor rgb="FFFF0000"/>
        </patternFill>
      </fill>
    </dxf>
    <dxf>
      <fill>
        <patternFill patternType="solid">
          <bgColor rgb="FF00B050"/>
        </patternFill>
      </fill>
    </dxf>
    <dxf>
      <fill>
        <patternFill patternType="solid">
          <bgColor rgb="FFFFC00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tabSelected="1" zoomScaleNormal="100" workbookViewId="0">
      <selection activeCell="C2" sqref="C2"/>
    </sheetView>
  </sheetViews>
  <sheetFormatPr defaultColWidth="8.90625" defaultRowHeight="16.5" x14ac:dyDescent="0.35"/>
  <cols>
    <col min="1" max="1" width="7.453125" style="2" customWidth="1"/>
    <col min="2" max="2" width="15.81640625" style="3" hidden="1" customWidth="1"/>
    <col min="3" max="3" width="27.54296875" style="2" customWidth="1"/>
    <col min="4" max="4" width="26.08984375" style="2" customWidth="1"/>
    <col min="5" max="5" width="39.08984375" style="2" customWidth="1"/>
    <col min="6" max="6" width="26.453125" style="2" customWidth="1"/>
    <col min="7" max="7" width="15.6328125" style="2" customWidth="1"/>
    <col min="8" max="8" width="16.1796875" style="2" customWidth="1"/>
    <col min="9" max="9" width="12.08984375" style="2" customWidth="1"/>
    <col min="10" max="10" width="34.81640625" style="2" customWidth="1"/>
    <col min="11" max="11" width="15.08984375" style="2" customWidth="1"/>
    <col min="12" max="12" width="13" style="2" customWidth="1"/>
    <col min="13" max="13" width="13.453125" style="2" customWidth="1"/>
    <col min="14" max="14" width="24" style="2" customWidth="1"/>
    <col min="15" max="15" width="17.36328125" style="2" customWidth="1"/>
    <col min="16" max="16384" width="8.90625" style="2"/>
  </cols>
  <sheetData>
    <row r="1" spans="1:15" ht="17" thickBot="1" x14ac:dyDescent="0.4"/>
    <row r="2" spans="1:15" s="15" customFormat="1" ht="33" x14ac:dyDescent="0.35">
      <c r="A2" s="11" t="s">
        <v>0</v>
      </c>
      <c r="B2" s="12" t="s">
        <v>5</v>
      </c>
      <c r="C2" s="11" t="s">
        <v>13</v>
      </c>
      <c r="D2" s="13" t="s">
        <v>1</v>
      </c>
      <c r="E2" s="13" t="s">
        <v>14</v>
      </c>
      <c r="F2" s="13" t="s">
        <v>3</v>
      </c>
      <c r="G2" s="13" t="s">
        <v>16</v>
      </c>
      <c r="H2" s="13" t="s">
        <v>2</v>
      </c>
      <c r="I2" s="14" t="s">
        <v>9</v>
      </c>
      <c r="J2" s="13" t="s">
        <v>6</v>
      </c>
      <c r="K2" s="13" t="s">
        <v>10</v>
      </c>
      <c r="L2" s="13" t="s">
        <v>7</v>
      </c>
      <c r="M2" s="14" t="s">
        <v>8</v>
      </c>
      <c r="N2" s="13" t="s">
        <v>11</v>
      </c>
      <c r="O2" s="13" t="s">
        <v>4</v>
      </c>
    </row>
    <row r="3" spans="1:15" ht="80.5" customHeight="1" x14ac:dyDescent="0.35">
      <c r="A3" s="4"/>
      <c r="B3" s="10"/>
      <c r="C3" s="5" t="s">
        <v>15</v>
      </c>
      <c r="D3" s="1" t="s">
        <v>12</v>
      </c>
      <c r="E3" s="1" t="s">
        <v>30</v>
      </c>
      <c r="F3" s="1" t="s">
        <v>31</v>
      </c>
      <c r="G3" s="1">
        <v>5</v>
      </c>
      <c r="H3" s="1">
        <v>4</v>
      </c>
      <c r="I3" s="6">
        <f>G3*H3</f>
        <v>20</v>
      </c>
      <c r="J3" s="1" t="s">
        <v>20</v>
      </c>
      <c r="K3" s="1">
        <v>3</v>
      </c>
      <c r="L3" s="1">
        <v>3</v>
      </c>
      <c r="M3" s="7">
        <f>K3*L3</f>
        <v>9</v>
      </c>
      <c r="N3" s="1" t="s">
        <v>21</v>
      </c>
      <c r="O3" s="8" t="s">
        <v>33</v>
      </c>
    </row>
    <row r="4" spans="1:15" ht="198.65" customHeight="1" x14ac:dyDescent="0.35">
      <c r="A4" s="4"/>
      <c r="B4" s="10"/>
      <c r="C4" s="5"/>
      <c r="D4" s="1" t="s">
        <v>17</v>
      </c>
      <c r="E4" s="1" t="s">
        <v>22</v>
      </c>
      <c r="F4" s="1" t="s">
        <v>23</v>
      </c>
      <c r="G4" s="9">
        <v>5</v>
      </c>
      <c r="H4" s="9">
        <v>4</v>
      </c>
      <c r="I4" s="6">
        <f>G4*H4</f>
        <v>20</v>
      </c>
      <c r="J4" s="1" t="s">
        <v>24</v>
      </c>
      <c r="K4" s="9">
        <v>2</v>
      </c>
      <c r="L4" s="9">
        <v>4</v>
      </c>
      <c r="M4" s="7">
        <f>K4*L4</f>
        <v>8</v>
      </c>
      <c r="N4" s="8"/>
      <c r="O4" s="8" t="s">
        <v>33</v>
      </c>
    </row>
    <row r="5" spans="1:15" ht="168" customHeight="1" x14ac:dyDescent="0.35">
      <c r="A5" s="4"/>
      <c r="B5" s="10"/>
      <c r="C5" s="5"/>
      <c r="D5" s="1" t="s">
        <v>18</v>
      </c>
      <c r="E5" s="1" t="s">
        <v>25</v>
      </c>
      <c r="F5" s="1" t="s">
        <v>32</v>
      </c>
      <c r="G5" s="9">
        <v>5</v>
      </c>
      <c r="H5" s="9">
        <v>4</v>
      </c>
      <c r="I5" s="6">
        <f>G5*H5</f>
        <v>20</v>
      </c>
      <c r="J5" s="1" t="s">
        <v>26</v>
      </c>
      <c r="K5" s="9">
        <v>2</v>
      </c>
      <c r="L5" s="9">
        <v>3</v>
      </c>
      <c r="M5" s="7">
        <f>K5*L5</f>
        <v>6</v>
      </c>
      <c r="N5" s="1"/>
      <c r="O5" s="8" t="s">
        <v>33</v>
      </c>
    </row>
    <row r="6" spans="1:15" ht="155.4" customHeight="1" x14ac:dyDescent="0.35">
      <c r="C6" s="9"/>
      <c r="D6" s="9" t="s">
        <v>19</v>
      </c>
      <c r="E6" s="1" t="s">
        <v>27</v>
      </c>
      <c r="F6" s="1" t="s">
        <v>28</v>
      </c>
      <c r="G6" s="9">
        <v>4</v>
      </c>
      <c r="H6" s="9">
        <v>4</v>
      </c>
      <c r="I6" s="6">
        <f>G6*H6</f>
        <v>16</v>
      </c>
      <c r="J6" s="1" t="s">
        <v>29</v>
      </c>
      <c r="K6" s="9">
        <v>3</v>
      </c>
      <c r="L6" s="9">
        <v>4</v>
      </c>
      <c r="M6" s="7">
        <f>K6*L6</f>
        <v>12</v>
      </c>
      <c r="N6" s="9"/>
      <c r="O6" s="8" t="s">
        <v>33</v>
      </c>
    </row>
  </sheetData>
  <mergeCells count="1">
    <mergeCell ref="B3:B5"/>
  </mergeCells>
  <conditionalFormatting sqref="M5:M6 I5:I6">
    <cfRule type="cellIs" dxfId="8" priority="7" operator="between">
      <formula>15</formula>
      <formula>25</formula>
    </cfRule>
    <cfRule type="cellIs" dxfId="7" priority="8" operator="between">
      <formula>5</formula>
      <formula>12</formula>
    </cfRule>
    <cfRule type="cellIs" dxfId="6" priority="9" operator="between">
      <formula>0</formula>
      <formula>4</formula>
    </cfRule>
  </conditionalFormatting>
  <conditionalFormatting sqref="M3 I3">
    <cfRule type="cellIs" dxfId="5" priority="4" operator="between">
      <formula>15</formula>
      <formula>25</formula>
    </cfRule>
    <cfRule type="cellIs" dxfId="4" priority="5" operator="between">
      <formula>5</formula>
      <formula>12</formula>
    </cfRule>
    <cfRule type="cellIs" dxfId="3" priority="6" operator="between">
      <formula>0</formula>
      <formula>4</formula>
    </cfRule>
  </conditionalFormatting>
  <conditionalFormatting sqref="I4 M4">
    <cfRule type="cellIs" dxfId="2" priority="1" operator="between">
      <formula>15</formula>
      <formula>25</formula>
    </cfRule>
    <cfRule type="cellIs" dxfId="1" priority="2" operator="between">
      <formula>5</formula>
      <formula>12</formula>
    </cfRule>
    <cfRule type="cellIs" dxfId="0" priority="3" operator="between">
      <formula>0</formula>
      <formula>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management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Ekai</dc:creator>
  <cp:lastModifiedBy>Administrator</cp:lastModifiedBy>
  <cp:lastPrinted>2019-06-18T09:02:58Z</cp:lastPrinted>
  <dcterms:created xsi:type="dcterms:W3CDTF">2019-06-17T07:14:47Z</dcterms:created>
  <dcterms:modified xsi:type="dcterms:W3CDTF">2024-01-06T16:08:05Z</dcterms:modified>
</cp:coreProperties>
</file>