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Category Key" sheetId="2" state="visible" r:id="rId2"/>
    <sheet xmlns:r="http://schemas.openxmlformats.org/officeDocument/2006/relationships" name="Systems" sheetId="3" state="visible" r:id="rId3"/>
    <sheet xmlns:r="http://schemas.openxmlformats.org/officeDocument/2006/relationships" name="Equipment" sheetId="4" state="visible" r:id="rId4"/>
    <sheet xmlns:r="http://schemas.openxmlformats.org/officeDocument/2006/relationships" name="Emergency Management" sheetId="5" state="visible" r:id="rId5"/>
    <sheet xmlns:r="http://schemas.openxmlformats.org/officeDocument/2006/relationships" name="Sign-of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name val="Arial"/>
      <b val="1"/>
      <color rgb="001A5276"/>
      <sz val="16"/>
    </font>
    <font>
      <name val="Arial"/>
      <i val="1"/>
      <color rgb="00666666"/>
      <sz val="10"/>
    </font>
    <font>
      <name val="Arial"/>
      <sz val="10"/>
    </font>
    <font>
      <name val="Arial"/>
      <b val="1"/>
      <color rgb="00FFFFFF"/>
      <sz val="10"/>
    </font>
    <font>
      <name val="Arial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1A5276"/>
      </patternFill>
    </fill>
    <fill>
      <patternFill patternType="solid">
        <fgColor rgb="00EBF5FB"/>
      </patternFill>
    </fill>
  </fills>
  <borders count="2">
    <border>
      <left/>
      <right/>
      <top/>
      <bottom/>
      <diagonal/>
    </border>
    <border>
      <left style="thin">
        <color rgb="00B0C4DE"/>
      </left>
      <right style="thin">
        <color rgb="00B0C4DE"/>
      </right>
      <top style="thin">
        <color rgb="00B0C4DE"/>
      </top>
      <bottom style="thin">
        <color rgb="00B0C4D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164" fontId="3" fillId="0" borderId="1" applyAlignment="1" pivotButton="0" quotePrefix="0" xfId="0">
      <alignment vertical="top" wrapText="1"/>
    </xf>
    <xf numFmtId="164" fontId="3" fillId="3" borderId="1" applyAlignment="1" pivotButton="0" quotePrefix="0" xfId="0">
      <alignment vertical="top" wrapText="1"/>
    </xf>
  </cellXfs>
  <cellStyles count="1">
    <cellStyle name="Normal" xfId="0" builtinId="0" hidden="0"/>
  </cellStyles>
  <dxfs count="4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DDEBF7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5" customWidth="1" min="2" max="2"/>
  </cols>
  <sheetData>
    <row r="2">
      <c r="B2" s="1" t="inlineStr">
        <is>
          <t>NFPA 99 RISK ASSESSMENT TOOL</t>
        </is>
      </c>
    </row>
    <row r="3">
      <c r="B3" s="2" t="inlineStr">
        <is>
          <t>From riskpublishing.com | Structured on NFPA 99 Chapter 4 (4.1 risk categories, 4.2 risk assessment) and the ASHE Systems / Equipment / Emergency Management worksheet layout | Free to adapt</t>
        </is>
      </c>
    </row>
    <row r="5">
      <c r="B5" s="3" t="inlineStr"/>
    </row>
    <row r="6">
      <c r="B6" s="3" t="inlineStr">
        <is>
          <t>1. Read the Category Key tab. NFPA 99 assigns a category by the worst outcome of a FAILURE of the system or equipment: Category 1 major injury or death, Category 2 minor injury, Category 3 discomfort, Category 4 no impact on patient care.</t>
        </is>
      </c>
    </row>
    <row r="7">
      <c r="B7" s="3" t="inlineStr">
        <is>
          <t>2. Fill the Systems tab room by room: list each critical room or area and the systems it depends on (medical gas, vacuum, electrical, HVAC, plumbing, IT, nurse call). Enter the worst outcome code (1-4) if that system failed in that room; the sheet returns the category and the highest category per room.</t>
        </is>
      </c>
    </row>
    <row r="8">
      <c r="B8" s="3" t="inlineStr">
        <is>
          <t>3. Fill the Equipment tab from your medical and building equipment inventory. Enter the failure-outcome code per item; the sheet returns the category and the inspection interval you set on the Category Key tab.</t>
        </is>
      </c>
    </row>
    <row r="9">
      <c r="B9" s="3" t="inlineStr">
        <is>
          <t>4. Fill the Emergency Management tab with the hazards from your hazard vulnerability analysis and the NFPA 99 Chapter 12 elements each one triggers.</t>
        </is>
      </c>
    </row>
    <row r="10">
      <c r="B10" s="3" t="inlineStr">
        <is>
          <t>5. Record the assessment team, date, and approver on the Sign-off tab. CMS and The Joint Commission expect the assessment to be documented, defendable, and repeated when the building, systems, or use change.</t>
        </is>
      </c>
    </row>
    <row r="11">
      <c r="B11" s="3" t="inlineStr"/>
    </row>
    <row r="12">
      <c r="B12" s="3" t="inlineStr">
        <is>
          <t>LEGEND:  Blue font = your inputs.  Black font = calculated, do not overwrite.  Row 2 of each worksheet is a worked example: replace it with your own first entry.</t>
        </is>
      </c>
    </row>
    <row r="13">
      <c r="B13" s="3" t="inlineStr"/>
    </row>
    <row r="14">
      <c r="B14" s="3" t="inlineStr">
        <is>
          <t>This tool supports the risk assessment NFPA 99 4.2 requires; it does not replace the code text, the authority having jurisdiction, or a qualified engineer. CMS enforces the 2012 edition; The Joint Commission surveys against it under EC.02.05.01.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14" customWidth="1" min="2" max="2"/>
    <col width="50" customWidth="1" min="3" max="3"/>
    <col width="44" customWidth="1" min="4" max="4"/>
    <col width="20" customWidth="1" min="5" max="5"/>
  </cols>
  <sheetData>
    <row r="1" ht="34" customHeight="1">
      <c r="A1" s="4" t="inlineStr">
        <is>
          <t>Code</t>
        </is>
      </c>
      <c r="B1" s="4" t="inlineStr">
        <is>
          <t>Category</t>
        </is>
      </c>
      <c r="C1" s="4" t="inlineStr">
        <is>
          <t>Failure of the system or equipment is likely to cause</t>
        </is>
      </c>
      <c r="D1" s="4" t="inlineStr">
        <is>
          <t>Typical examples</t>
        </is>
      </c>
      <c r="E1" s="4" t="inlineStr">
        <is>
          <t>Suggested inspection interval (edit)</t>
        </is>
      </c>
    </row>
    <row r="2">
      <c r="A2" s="5" t="n">
        <v>1</v>
      </c>
      <c r="B2" s="5" t="inlineStr">
        <is>
          <t>Category 1</t>
        </is>
      </c>
      <c r="C2" s="5" t="inlineStr">
        <is>
          <t>Major injury or death to patients, staff, or visitors</t>
        </is>
      </c>
      <c r="D2" s="5" t="inlineStr">
        <is>
          <t>Medical gas to ICU and ORs; essential electrical system life-safety and critical branches; ventilators; anesthesia machines</t>
        </is>
      </c>
      <c r="E2" s="6" t="inlineStr">
        <is>
          <t>Quarterly</t>
        </is>
      </c>
    </row>
    <row r="3">
      <c r="A3" s="7" t="n">
        <v>2</v>
      </c>
      <c r="B3" s="7" t="inlineStr">
        <is>
          <t>Category 2</t>
        </is>
      </c>
      <c r="C3" s="7" t="inlineStr">
        <is>
          <t>Minor injury to patients, staff, or visitors</t>
        </is>
      </c>
      <c r="D3" s="7" t="inlineStr">
        <is>
          <t>Medical gas to general patient rooms; patient monitors on stable patients; nurse call</t>
        </is>
      </c>
      <c r="E3" s="8" t="inlineStr">
        <is>
          <t>Semi-annual</t>
        </is>
      </c>
    </row>
    <row r="4">
      <c r="A4" s="5" t="n">
        <v>3</v>
      </c>
      <c r="B4" s="5" t="inlineStr">
        <is>
          <t>Category 3</t>
        </is>
      </c>
      <c r="C4" s="5" t="inlineStr">
        <is>
          <t>Patient discomfort but not injury</t>
        </is>
      </c>
      <c r="D4" s="5" t="inlineStr">
        <is>
          <t>HVAC in a waiting area; non-critical lighting; television systems</t>
        </is>
      </c>
      <c r="E4" s="6" t="inlineStr">
        <is>
          <t>Annual</t>
        </is>
      </c>
    </row>
    <row r="5">
      <c r="A5" s="7" t="n">
        <v>4</v>
      </c>
      <c r="B5" s="7" t="inlineStr">
        <is>
          <t>Category 4</t>
        </is>
      </c>
      <c r="C5" s="7" t="inlineStr">
        <is>
          <t>No impact on patient care</t>
        </is>
      </c>
      <c r="D5" s="7" t="inlineStr">
        <is>
          <t>Administrative office power; landscape irrigation; decorative lighting</t>
        </is>
      </c>
      <c r="E5" s="8" t="inlineStr">
        <is>
          <t>Annual or per manufacturer</t>
        </is>
      </c>
    </row>
    <row r="7">
      <c r="A7" s="2" t="inlineStr">
        <is>
          <t>Source: NFPA 99 Health Care Facilities Code, section 4.1. Category is a property of the failure outcome in that room, not of the equipment type; the same oxygen outlet can be Category 1 in an ICU and Category 2 in an exam room.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0" customWidth="1" min="10" max="10"/>
    <col width="14" customWidth="1" min="11" max="11"/>
    <col width="40" customWidth="1" min="12" max="12"/>
  </cols>
  <sheetData>
    <row r="1" ht="48" customHeight="1">
      <c r="A1" s="4" t="inlineStr">
        <is>
          <t>Room or area</t>
        </is>
      </c>
      <c r="B1" s="4" t="inlineStr">
        <is>
          <t>Occupancy / use</t>
        </is>
      </c>
      <c r="C1" s="4" t="inlineStr">
        <is>
          <t>Medical gas outcome code (1-4)</t>
        </is>
      </c>
      <c r="D1" s="4" t="inlineStr">
        <is>
          <t>Medical vacuum outcome code (1-4)</t>
        </is>
      </c>
      <c r="E1" s="4" t="inlineStr">
        <is>
          <t>Electrical outcome code (1-4)</t>
        </is>
      </c>
      <c r="F1" s="4" t="inlineStr">
        <is>
          <t>HVAC outcome code (1-4)</t>
        </is>
      </c>
      <c r="G1" s="4" t="inlineStr">
        <is>
          <t>Plumbing / water outcome code (1-4)</t>
        </is>
      </c>
      <c r="H1" s="4" t="inlineStr">
        <is>
          <t>IT / network outcome code (1-4)</t>
        </is>
      </c>
      <c r="I1" s="4" t="inlineStr">
        <is>
          <t>Nurse call outcome code (1-4)</t>
        </is>
      </c>
      <c r="J1" s="4" t="inlineStr">
        <is>
          <t>Highest risk</t>
        </is>
      </c>
      <c r="K1" s="4" t="inlineStr">
        <is>
          <t>Room category</t>
        </is>
      </c>
      <c r="L1" s="4" t="inlineStr">
        <is>
          <t>Notes and existing mitigation</t>
        </is>
      </c>
    </row>
    <row r="2">
      <c r="A2" s="6" t="inlineStr">
        <is>
          <t>ICU Bed 12</t>
        </is>
      </c>
      <c r="B2" s="6" t="inlineStr">
        <is>
          <t>Inpatient, ventilated patients</t>
        </is>
      </c>
      <c r="C2" s="6" t="n">
        <v>1</v>
      </c>
      <c r="D2" s="6" t="n">
        <v>1</v>
      </c>
      <c r="E2" s="6" t="n">
        <v>1</v>
      </c>
      <c r="F2" s="6" t="n">
        <v>2</v>
      </c>
      <c r="G2" s="6" t="n">
        <v>3</v>
      </c>
      <c r="H2" s="6" t="n">
        <v>2</v>
      </c>
      <c r="I2" s="6" t="n">
        <v>2</v>
      </c>
      <c r="J2" s="5">
        <f>IF(COUNT(C2:I2)=0,"",MIN(C2:I2))</f>
        <v/>
      </c>
      <c r="K2" s="5">
        <f>IF(J2="","","Category "&amp;J2)</f>
        <v/>
      </c>
      <c r="L2" s="6" t="inlineStr">
        <is>
          <t>Bulk oxygen with reserve; EES critical branch; auxiliary source connection added 2026 per NFPA 99-2024 5.1.3.3</t>
        </is>
      </c>
    </row>
    <row r="3">
      <c r="A3" s="8" t="inlineStr"/>
      <c r="B3" s="8" t="inlineStr"/>
      <c r="C3" s="8" t="n"/>
      <c r="D3" s="8" t="n"/>
      <c r="E3" s="8" t="n"/>
      <c r="F3" s="8" t="n"/>
      <c r="G3" s="8" t="n"/>
      <c r="H3" s="8" t="n"/>
      <c r="I3" s="8" t="n"/>
      <c r="J3" s="7">
        <f>IF(COUNT(C3:I3)=0,"",MIN(C3:I3))</f>
        <v/>
      </c>
      <c r="K3" s="7">
        <f>IF(J3="","","Category "&amp;J3)</f>
        <v/>
      </c>
      <c r="L3" s="8" t="inlineStr"/>
    </row>
    <row r="4">
      <c r="A4" s="6" t="inlineStr"/>
      <c r="B4" s="6" t="inlineStr"/>
      <c r="C4" s="6" t="n"/>
      <c r="D4" s="6" t="n"/>
      <c r="E4" s="6" t="n"/>
      <c r="F4" s="6" t="n"/>
      <c r="G4" s="6" t="n"/>
      <c r="H4" s="6" t="n"/>
      <c r="I4" s="6" t="n"/>
      <c r="J4" s="5">
        <f>IF(COUNT(C4:I4)=0,"",MIN(C4:I4))</f>
        <v/>
      </c>
      <c r="K4" s="5">
        <f>IF(J4="","","Category "&amp;J4)</f>
        <v/>
      </c>
      <c r="L4" s="6" t="inlineStr"/>
    </row>
    <row r="5">
      <c r="A5" s="8" t="inlineStr"/>
      <c r="B5" s="8" t="inlineStr"/>
      <c r="C5" s="8" t="n"/>
      <c r="D5" s="8" t="n"/>
      <c r="E5" s="8" t="n"/>
      <c r="F5" s="8" t="n"/>
      <c r="G5" s="8" t="n"/>
      <c r="H5" s="8" t="n"/>
      <c r="I5" s="8" t="n"/>
      <c r="J5" s="7">
        <f>IF(COUNT(C5:I5)=0,"",MIN(C5:I5))</f>
        <v/>
      </c>
      <c r="K5" s="7">
        <f>IF(J5="","","Category "&amp;J5)</f>
        <v/>
      </c>
      <c r="L5" s="8" t="inlineStr"/>
    </row>
    <row r="6">
      <c r="A6" s="6" t="inlineStr"/>
      <c r="B6" s="6" t="inlineStr"/>
      <c r="C6" s="6" t="n"/>
      <c r="D6" s="6" t="n"/>
      <c r="E6" s="6" t="n"/>
      <c r="F6" s="6" t="n"/>
      <c r="G6" s="6" t="n"/>
      <c r="H6" s="6" t="n"/>
      <c r="I6" s="6" t="n"/>
      <c r="J6" s="5">
        <f>IF(COUNT(C6:I6)=0,"",MIN(C6:I6))</f>
        <v/>
      </c>
      <c r="K6" s="5">
        <f>IF(J6="","","Category "&amp;J6)</f>
        <v/>
      </c>
      <c r="L6" s="6" t="inlineStr"/>
    </row>
    <row r="7">
      <c r="A7" s="8" t="inlineStr"/>
      <c r="B7" s="8" t="inlineStr"/>
      <c r="C7" s="8" t="n"/>
      <c r="D7" s="8" t="n"/>
      <c r="E7" s="8" t="n"/>
      <c r="F7" s="8" t="n"/>
      <c r="G7" s="8" t="n"/>
      <c r="H7" s="8" t="n"/>
      <c r="I7" s="8" t="n"/>
      <c r="J7" s="7">
        <f>IF(COUNT(C7:I7)=0,"",MIN(C7:I7))</f>
        <v/>
      </c>
      <c r="K7" s="7">
        <f>IF(J7="","","Category "&amp;J7)</f>
        <v/>
      </c>
      <c r="L7" s="8" t="inlineStr"/>
    </row>
    <row r="8">
      <c r="A8" s="6" t="inlineStr"/>
      <c r="B8" s="6" t="inlineStr"/>
      <c r="C8" s="6" t="n"/>
      <c r="D8" s="6" t="n"/>
      <c r="E8" s="6" t="n"/>
      <c r="F8" s="6" t="n"/>
      <c r="G8" s="6" t="n"/>
      <c r="H8" s="6" t="n"/>
      <c r="I8" s="6" t="n"/>
      <c r="J8" s="5">
        <f>IF(COUNT(C8:I8)=0,"",MIN(C8:I8))</f>
        <v/>
      </c>
      <c r="K8" s="5">
        <f>IF(J8="","","Category "&amp;J8)</f>
        <v/>
      </c>
      <c r="L8" s="6" t="inlineStr"/>
    </row>
    <row r="9">
      <c r="A9" s="8" t="inlineStr"/>
      <c r="B9" s="8" t="inlineStr"/>
      <c r="C9" s="8" t="n"/>
      <c r="D9" s="8" t="n"/>
      <c r="E9" s="8" t="n"/>
      <c r="F9" s="8" t="n"/>
      <c r="G9" s="8" t="n"/>
      <c r="H9" s="8" t="n"/>
      <c r="I9" s="8" t="n"/>
      <c r="J9" s="7">
        <f>IF(COUNT(C9:I9)=0,"",MIN(C9:I9))</f>
        <v/>
      </c>
      <c r="K9" s="7">
        <f>IF(J9="","","Category "&amp;J9)</f>
        <v/>
      </c>
      <c r="L9" s="8" t="inlineStr"/>
    </row>
    <row r="10">
      <c r="A10" s="6" t="inlineStr"/>
      <c r="B10" s="6" t="inlineStr"/>
      <c r="C10" s="6" t="n"/>
      <c r="D10" s="6" t="n"/>
      <c r="E10" s="6" t="n"/>
      <c r="F10" s="6" t="n"/>
      <c r="G10" s="6" t="n"/>
      <c r="H10" s="6" t="n"/>
      <c r="I10" s="6" t="n"/>
      <c r="J10" s="5">
        <f>IF(COUNT(C10:I10)=0,"",MIN(C10:I10))</f>
        <v/>
      </c>
      <c r="K10" s="5">
        <f>IF(J10="","","Category "&amp;J10)</f>
        <v/>
      </c>
      <c r="L10" s="6" t="inlineStr"/>
    </row>
    <row r="11">
      <c r="A11" s="8" t="inlineStr"/>
      <c r="B11" s="8" t="inlineStr"/>
      <c r="C11" s="8" t="n"/>
      <c r="D11" s="8" t="n"/>
      <c r="E11" s="8" t="n"/>
      <c r="F11" s="8" t="n"/>
      <c r="G11" s="8" t="n"/>
      <c r="H11" s="8" t="n"/>
      <c r="I11" s="8" t="n"/>
      <c r="J11" s="7">
        <f>IF(COUNT(C11:I11)=0,"",MIN(C11:I11))</f>
        <v/>
      </c>
      <c r="K11" s="7">
        <f>IF(J11="","","Category "&amp;J11)</f>
        <v/>
      </c>
      <c r="L11" s="8" t="inlineStr"/>
    </row>
    <row r="12">
      <c r="A12" s="6" t="inlineStr"/>
      <c r="B12" s="6" t="inlineStr"/>
      <c r="C12" s="6" t="n"/>
      <c r="D12" s="6" t="n"/>
      <c r="E12" s="6" t="n"/>
      <c r="F12" s="6" t="n"/>
      <c r="G12" s="6" t="n"/>
      <c r="H12" s="6" t="n"/>
      <c r="I12" s="6" t="n"/>
      <c r="J12" s="5">
        <f>IF(COUNT(C12:I12)=0,"",MIN(C12:I12))</f>
        <v/>
      </c>
      <c r="K12" s="5">
        <f>IF(J12="","","Category "&amp;J12)</f>
        <v/>
      </c>
      <c r="L12" s="6" t="inlineStr"/>
    </row>
    <row r="13">
      <c r="A13" s="8" t="inlineStr"/>
      <c r="B13" s="8" t="inlineStr"/>
      <c r="C13" s="8" t="n"/>
      <c r="D13" s="8" t="n"/>
      <c r="E13" s="8" t="n"/>
      <c r="F13" s="8" t="n"/>
      <c r="G13" s="8" t="n"/>
      <c r="H13" s="8" t="n"/>
      <c r="I13" s="8" t="n"/>
      <c r="J13" s="7">
        <f>IF(COUNT(C13:I13)=0,"",MIN(C13:I13))</f>
        <v/>
      </c>
      <c r="K13" s="7">
        <f>IF(J13="","","Category "&amp;J13)</f>
        <v/>
      </c>
      <c r="L13" s="8" t="inlineStr"/>
    </row>
    <row r="14">
      <c r="A14" s="6" t="inlineStr"/>
      <c r="B14" s="6" t="inlineStr"/>
      <c r="C14" s="6" t="n"/>
      <c r="D14" s="6" t="n"/>
      <c r="E14" s="6" t="n"/>
      <c r="F14" s="6" t="n"/>
      <c r="G14" s="6" t="n"/>
      <c r="H14" s="6" t="n"/>
      <c r="I14" s="6" t="n"/>
      <c r="J14" s="5">
        <f>IF(COUNT(C14:I14)=0,"",MIN(C14:I14))</f>
        <v/>
      </c>
      <c r="K14" s="5">
        <f>IF(J14="","","Category "&amp;J14)</f>
        <v/>
      </c>
      <c r="L14" s="6" t="inlineStr"/>
    </row>
    <row r="15">
      <c r="A15" s="8" t="inlineStr"/>
      <c r="B15" s="8" t="inlineStr"/>
      <c r="C15" s="8" t="n"/>
      <c r="D15" s="8" t="n"/>
      <c r="E15" s="8" t="n"/>
      <c r="F15" s="8" t="n"/>
      <c r="G15" s="8" t="n"/>
      <c r="H15" s="8" t="n"/>
      <c r="I15" s="8" t="n"/>
      <c r="J15" s="7">
        <f>IF(COUNT(C15:I15)=0,"",MIN(C15:I15))</f>
        <v/>
      </c>
      <c r="K15" s="7">
        <f>IF(J15="","","Category "&amp;J15)</f>
        <v/>
      </c>
      <c r="L15" s="8" t="inlineStr"/>
    </row>
    <row r="16">
      <c r="A16" s="6" t="inlineStr"/>
      <c r="B16" s="6" t="inlineStr"/>
      <c r="C16" s="6" t="n"/>
      <c r="D16" s="6" t="n"/>
      <c r="E16" s="6" t="n"/>
      <c r="F16" s="6" t="n"/>
      <c r="G16" s="6" t="n"/>
      <c r="H16" s="6" t="n"/>
      <c r="I16" s="6" t="n"/>
      <c r="J16" s="5">
        <f>IF(COUNT(C16:I16)=0,"",MIN(C16:I16))</f>
        <v/>
      </c>
      <c r="K16" s="5">
        <f>IF(J16="","","Category "&amp;J16)</f>
        <v/>
      </c>
      <c r="L16" s="6" t="inlineStr"/>
    </row>
    <row r="17">
      <c r="A17" s="8" t="inlineStr"/>
      <c r="B17" s="8" t="inlineStr"/>
      <c r="C17" s="8" t="n"/>
      <c r="D17" s="8" t="n"/>
      <c r="E17" s="8" t="n"/>
      <c r="F17" s="8" t="n"/>
      <c r="G17" s="8" t="n"/>
      <c r="H17" s="8" t="n"/>
      <c r="I17" s="8" t="n"/>
      <c r="J17" s="7">
        <f>IF(COUNT(C17:I17)=0,"",MIN(C17:I17))</f>
        <v/>
      </c>
      <c r="K17" s="7">
        <f>IF(J17="","","Category "&amp;J17)</f>
        <v/>
      </c>
      <c r="L17" s="8" t="inlineStr"/>
    </row>
    <row r="18">
      <c r="A18" s="6" t="inlineStr"/>
      <c r="B18" s="6" t="inlineStr"/>
      <c r="C18" s="6" t="n"/>
      <c r="D18" s="6" t="n"/>
      <c r="E18" s="6" t="n"/>
      <c r="F18" s="6" t="n"/>
      <c r="G18" s="6" t="n"/>
      <c r="H18" s="6" t="n"/>
      <c r="I18" s="6" t="n"/>
      <c r="J18" s="5">
        <f>IF(COUNT(C18:I18)=0,"",MIN(C18:I18))</f>
        <v/>
      </c>
      <c r="K18" s="5">
        <f>IF(J18="","","Category "&amp;J18)</f>
        <v/>
      </c>
      <c r="L18" s="6" t="inlineStr"/>
    </row>
    <row r="19">
      <c r="A19" s="8" t="inlineStr"/>
      <c r="B19" s="8" t="inlineStr"/>
      <c r="C19" s="8" t="n"/>
      <c r="D19" s="8" t="n"/>
      <c r="E19" s="8" t="n"/>
      <c r="F19" s="8" t="n"/>
      <c r="G19" s="8" t="n"/>
      <c r="H19" s="8" t="n"/>
      <c r="I19" s="8" t="n"/>
      <c r="J19" s="7">
        <f>IF(COUNT(C19:I19)=0,"",MIN(C19:I19))</f>
        <v/>
      </c>
      <c r="K19" s="7">
        <f>IF(J19="","","Category "&amp;J19)</f>
        <v/>
      </c>
      <c r="L19" s="8" t="inlineStr"/>
    </row>
    <row r="20">
      <c r="A20" s="6" t="inlineStr"/>
      <c r="B20" s="6" t="inlineStr"/>
      <c r="C20" s="6" t="n"/>
      <c r="D20" s="6" t="n"/>
      <c r="E20" s="6" t="n"/>
      <c r="F20" s="6" t="n"/>
      <c r="G20" s="6" t="n"/>
      <c r="H20" s="6" t="n"/>
      <c r="I20" s="6" t="n"/>
      <c r="J20" s="5">
        <f>IF(COUNT(C20:I20)=0,"",MIN(C20:I20))</f>
        <v/>
      </c>
      <c r="K20" s="5">
        <f>IF(J20="","","Category "&amp;J20)</f>
        <v/>
      </c>
      <c r="L20" s="6" t="inlineStr"/>
    </row>
    <row r="21">
      <c r="A21" s="8" t="inlineStr"/>
      <c r="B21" s="8" t="inlineStr"/>
      <c r="C21" s="8" t="n"/>
      <c r="D21" s="8" t="n"/>
      <c r="E21" s="8" t="n"/>
      <c r="F21" s="8" t="n"/>
      <c r="G21" s="8" t="n"/>
      <c r="H21" s="8" t="n"/>
      <c r="I21" s="8" t="n"/>
      <c r="J21" s="7">
        <f>IF(COUNT(C21:I21)=0,"",MIN(C21:I21))</f>
        <v/>
      </c>
      <c r="K21" s="7">
        <f>IF(J21="","","Category "&amp;J21)</f>
        <v/>
      </c>
      <c r="L21" s="8" t="inlineStr"/>
    </row>
    <row r="22">
      <c r="A22" s="6" t="inlineStr"/>
      <c r="B22" s="6" t="inlineStr"/>
      <c r="C22" s="6" t="n"/>
      <c r="D22" s="6" t="n"/>
      <c r="E22" s="6" t="n"/>
      <c r="F22" s="6" t="n"/>
      <c r="G22" s="6" t="n"/>
      <c r="H22" s="6" t="n"/>
      <c r="I22" s="6" t="n"/>
      <c r="J22" s="5">
        <f>IF(COUNT(C22:I22)=0,"",MIN(C22:I22))</f>
        <v/>
      </c>
      <c r="K22" s="5">
        <f>IF(J22="","","Category "&amp;J22)</f>
        <v/>
      </c>
      <c r="L22" s="6" t="inlineStr"/>
    </row>
    <row r="23">
      <c r="A23" s="8" t="inlineStr"/>
      <c r="B23" s="8" t="inlineStr"/>
      <c r="C23" s="8" t="n"/>
      <c r="D23" s="8" t="n"/>
      <c r="E23" s="8" t="n"/>
      <c r="F23" s="8" t="n"/>
      <c r="G23" s="8" t="n"/>
      <c r="H23" s="8" t="n"/>
      <c r="I23" s="8" t="n"/>
      <c r="J23" s="7">
        <f>IF(COUNT(C23:I23)=0,"",MIN(C23:I23))</f>
        <v/>
      </c>
      <c r="K23" s="7">
        <f>IF(J23="","","Category "&amp;J23)</f>
        <v/>
      </c>
      <c r="L23" s="8" t="inlineStr"/>
    </row>
    <row r="24">
      <c r="A24" s="6" t="inlineStr"/>
      <c r="B24" s="6" t="inlineStr"/>
      <c r="C24" s="6" t="n"/>
      <c r="D24" s="6" t="n"/>
      <c r="E24" s="6" t="n"/>
      <c r="F24" s="6" t="n"/>
      <c r="G24" s="6" t="n"/>
      <c r="H24" s="6" t="n"/>
      <c r="I24" s="6" t="n"/>
      <c r="J24" s="5">
        <f>IF(COUNT(C24:I24)=0,"",MIN(C24:I24))</f>
        <v/>
      </c>
      <c r="K24" s="5">
        <f>IF(J24="","","Category "&amp;J24)</f>
        <v/>
      </c>
      <c r="L24" s="6" t="inlineStr"/>
    </row>
    <row r="25">
      <c r="A25" s="8" t="inlineStr"/>
      <c r="B25" s="8" t="inlineStr"/>
      <c r="C25" s="8" t="n"/>
      <c r="D25" s="8" t="n"/>
      <c r="E25" s="8" t="n"/>
      <c r="F25" s="8" t="n"/>
      <c r="G25" s="8" t="n"/>
      <c r="H25" s="8" t="n"/>
      <c r="I25" s="8" t="n"/>
      <c r="J25" s="7">
        <f>IF(COUNT(C25:I25)=0,"",MIN(C25:I25))</f>
        <v/>
      </c>
      <c r="K25" s="7">
        <f>IF(J25="","","Category "&amp;J25)</f>
        <v/>
      </c>
      <c r="L25" s="8" t="inlineStr"/>
    </row>
    <row r="26">
      <c r="A26" s="6" t="inlineStr"/>
      <c r="B26" s="6" t="inlineStr"/>
      <c r="C26" s="6" t="n"/>
      <c r="D26" s="6" t="n"/>
      <c r="E26" s="6" t="n"/>
      <c r="F26" s="6" t="n"/>
      <c r="G26" s="6" t="n"/>
      <c r="H26" s="6" t="n"/>
      <c r="I26" s="6" t="n"/>
      <c r="J26" s="5">
        <f>IF(COUNT(C26:I26)=0,"",MIN(C26:I26))</f>
        <v/>
      </c>
      <c r="K26" s="5">
        <f>IF(J26="","","Category "&amp;J26)</f>
        <v/>
      </c>
      <c r="L26" s="6" t="inlineStr"/>
    </row>
  </sheetData>
  <conditionalFormatting sqref="K2:K200">
    <cfRule type="cellIs" priority="1" operator="equal" dxfId="0">
      <formula>"Category 1"</formula>
    </cfRule>
    <cfRule type="cellIs" priority="2" operator="equal" dxfId="1">
      <formula>"Category 2"</formula>
    </cfRule>
    <cfRule type="cellIs" priority="3" operator="equal" dxfId="2">
      <formula>"Category 3"</formula>
    </cfRule>
    <cfRule type="cellIs" priority="4" operator="equal" dxfId="3">
      <formula>"Category 4"</formula>
    </cfRule>
  </conditionalFormatting>
  <dataValidations count="1">
    <dataValidation sqref="C2:I200" showDropDown="0" showInputMessage="0" showErrorMessage="0" allowBlank="1" type="whole" operator="between">
      <formula1>1</formula1>
      <formula2>4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6" customWidth="1" min="2" max="2"/>
    <col width="18" customWidth="1" min="3" max="3"/>
    <col width="18" customWidth="1" min="4" max="4"/>
    <col width="14" customWidth="1" min="5" max="5"/>
    <col width="14" customWidth="1" min="6" max="6"/>
    <col width="16" customWidth="1" min="7" max="7"/>
    <col width="12" customWidth="1" min="8" max="8"/>
    <col width="12" customWidth="1" min="9" max="9"/>
    <col width="16" customWidth="1" min="10" max="10"/>
    <col width="34" customWidth="1" min="11" max="11"/>
  </cols>
  <sheetData>
    <row r="1" ht="40" customHeight="1">
      <c r="A1" s="4" t="inlineStr">
        <is>
          <t>Asset ID</t>
        </is>
      </c>
      <c r="B1" s="4" t="inlineStr">
        <is>
          <t>Equipment</t>
        </is>
      </c>
      <c r="C1" s="4" t="inlineStr">
        <is>
          <t>Location</t>
        </is>
      </c>
      <c r="D1" s="4" t="inlineStr">
        <is>
          <t>System it belongs to</t>
        </is>
      </c>
      <c r="E1" s="4" t="inlineStr">
        <is>
          <t>Failure outcome code (1-4)</t>
        </is>
      </c>
      <c r="F1" s="4" t="inlineStr">
        <is>
          <t>Category</t>
        </is>
      </c>
      <c r="G1" s="4" t="inlineStr">
        <is>
          <t>Inspection interval</t>
        </is>
      </c>
      <c r="H1" s="4" t="inlineStr">
        <is>
          <t>Last inspected</t>
        </is>
      </c>
      <c r="I1" s="4" t="inlineStr">
        <is>
          <t>Next due</t>
        </is>
      </c>
      <c r="J1" s="4" t="inlineStr">
        <is>
          <t>Responsible</t>
        </is>
      </c>
      <c r="K1" s="4" t="inlineStr">
        <is>
          <t>Notes</t>
        </is>
      </c>
    </row>
    <row r="2">
      <c r="A2" s="6" t="inlineStr">
        <is>
          <t>EQ-0001</t>
        </is>
      </c>
      <c r="B2" s="6" t="inlineStr">
        <is>
          <t>Oxygen concentrator, portable</t>
        </is>
      </c>
      <c r="C2" s="6" t="inlineStr">
        <is>
          <t>Resident room 214</t>
        </is>
      </c>
      <c r="D2" s="6" t="inlineStr">
        <is>
          <t>Medical gas (portable)</t>
        </is>
      </c>
      <c r="E2" s="6" t="n">
        <v>1</v>
      </c>
      <c r="F2" s="5">
        <f>IF(E2="","","Category "&amp;E2)</f>
        <v/>
      </c>
      <c r="G2" s="5">
        <f>IF(E2="","",INDEX('Category Key'!$E$2:$E$5,E2))</f>
        <v/>
      </c>
      <c r="H2" s="6" t="inlineStr">
        <is>
          <t>2026-06-01</t>
        </is>
      </c>
      <c r="I2" s="9">
        <f>IF(OR(H2="",G2=""),"",IF(G2="Quarterly",H2+91,IF(G2="Semi-annual",H2+182,H2+365)))</f>
        <v/>
      </c>
      <c r="J2" s="6" t="inlineStr">
        <is>
          <t>Facilities</t>
        </is>
      </c>
      <c r="K2" s="6" t="inlineStr">
        <is>
          <t>Category 1 where used for continuous supply; smoking prohibited in room; concentrator on tested circuit, filters and tubing inspected</t>
        </is>
      </c>
    </row>
    <row r="3">
      <c r="A3" s="8" t="inlineStr">
        <is>
          <t>EQ-0002</t>
        </is>
      </c>
      <c r="B3" s="8" t="inlineStr"/>
      <c r="C3" s="8" t="inlineStr"/>
      <c r="D3" s="8" t="inlineStr"/>
      <c r="E3" s="8" t="n"/>
      <c r="F3" s="7">
        <f>IF(E3="","","Category "&amp;E3)</f>
        <v/>
      </c>
      <c r="G3" s="7">
        <f>IF(E3="","",INDEX('Category Key'!$E$2:$E$5,E3))</f>
        <v/>
      </c>
      <c r="H3" s="8" t="inlineStr"/>
      <c r="I3" s="10">
        <f>IF(OR(H3="",G3=""),"",IF(G3="Quarterly",H3+91,IF(G3="Semi-annual",H3+182,H3+365)))</f>
        <v/>
      </c>
      <c r="J3" s="8" t="inlineStr"/>
      <c r="K3" s="8" t="inlineStr"/>
    </row>
    <row r="4">
      <c r="A4" s="6" t="inlineStr">
        <is>
          <t>EQ-0003</t>
        </is>
      </c>
      <c r="B4" s="6" t="inlineStr"/>
      <c r="C4" s="6" t="inlineStr"/>
      <c r="D4" s="6" t="inlineStr"/>
      <c r="E4" s="6" t="n"/>
      <c r="F4" s="5">
        <f>IF(E4="","","Category "&amp;E4)</f>
        <v/>
      </c>
      <c r="G4" s="5">
        <f>IF(E4="","",INDEX('Category Key'!$E$2:$E$5,E4))</f>
        <v/>
      </c>
      <c r="H4" s="6" t="inlineStr"/>
      <c r="I4" s="9">
        <f>IF(OR(H4="",G4=""),"",IF(G4="Quarterly",H4+91,IF(G4="Semi-annual",H4+182,H4+365)))</f>
        <v/>
      </c>
      <c r="J4" s="6" t="inlineStr"/>
      <c r="K4" s="6" t="inlineStr"/>
    </row>
    <row r="5">
      <c r="A5" s="8" t="inlineStr">
        <is>
          <t>EQ-0004</t>
        </is>
      </c>
      <c r="B5" s="8" t="inlineStr"/>
      <c r="C5" s="8" t="inlineStr"/>
      <c r="D5" s="8" t="inlineStr"/>
      <c r="E5" s="8" t="n"/>
      <c r="F5" s="7">
        <f>IF(E5="","","Category "&amp;E5)</f>
        <v/>
      </c>
      <c r="G5" s="7">
        <f>IF(E5="","",INDEX('Category Key'!$E$2:$E$5,E5))</f>
        <v/>
      </c>
      <c r="H5" s="8" t="inlineStr"/>
      <c r="I5" s="10">
        <f>IF(OR(H5="",G5=""),"",IF(G5="Quarterly",H5+91,IF(G5="Semi-annual",H5+182,H5+365)))</f>
        <v/>
      </c>
      <c r="J5" s="8" t="inlineStr"/>
      <c r="K5" s="8" t="inlineStr"/>
    </row>
    <row r="6">
      <c r="A6" s="6" t="inlineStr">
        <is>
          <t>EQ-0005</t>
        </is>
      </c>
      <c r="B6" s="6" t="inlineStr"/>
      <c r="C6" s="6" t="inlineStr"/>
      <c r="D6" s="6" t="inlineStr"/>
      <c r="E6" s="6" t="n"/>
      <c r="F6" s="5">
        <f>IF(E6="","","Category "&amp;E6)</f>
        <v/>
      </c>
      <c r="G6" s="5">
        <f>IF(E6="","",INDEX('Category Key'!$E$2:$E$5,E6))</f>
        <v/>
      </c>
      <c r="H6" s="6" t="inlineStr"/>
      <c r="I6" s="9">
        <f>IF(OR(H6="",G6=""),"",IF(G6="Quarterly",H6+91,IF(G6="Semi-annual",H6+182,H6+365)))</f>
        <v/>
      </c>
      <c r="J6" s="6" t="inlineStr"/>
      <c r="K6" s="6" t="inlineStr"/>
    </row>
    <row r="7">
      <c r="A7" s="8" t="inlineStr">
        <is>
          <t>EQ-0006</t>
        </is>
      </c>
      <c r="B7" s="8" t="inlineStr"/>
      <c r="C7" s="8" t="inlineStr"/>
      <c r="D7" s="8" t="inlineStr"/>
      <c r="E7" s="8" t="n"/>
      <c r="F7" s="7">
        <f>IF(E7="","","Category "&amp;E7)</f>
        <v/>
      </c>
      <c r="G7" s="7">
        <f>IF(E7="","",INDEX('Category Key'!$E$2:$E$5,E7))</f>
        <v/>
      </c>
      <c r="H7" s="8" t="inlineStr"/>
      <c r="I7" s="10">
        <f>IF(OR(H7="",G7=""),"",IF(G7="Quarterly",H7+91,IF(G7="Semi-annual",H7+182,H7+365)))</f>
        <v/>
      </c>
      <c r="J7" s="8" t="inlineStr"/>
      <c r="K7" s="8" t="inlineStr"/>
    </row>
    <row r="8">
      <c r="A8" s="6" t="inlineStr">
        <is>
          <t>EQ-0007</t>
        </is>
      </c>
      <c r="B8" s="6" t="inlineStr"/>
      <c r="C8" s="6" t="inlineStr"/>
      <c r="D8" s="6" t="inlineStr"/>
      <c r="E8" s="6" t="n"/>
      <c r="F8" s="5">
        <f>IF(E8="","","Category "&amp;E8)</f>
        <v/>
      </c>
      <c r="G8" s="5">
        <f>IF(E8="","",INDEX('Category Key'!$E$2:$E$5,E8))</f>
        <v/>
      </c>
      <c r="H8" s="6" t="inlineStr"/>
      <c r="I8" s="9">
        <f>IF(OR(H8="",G8=""),"",IF(G8="Quarterly",H8+91,IF(G8="Semi-annual",H8+182,H8+365)))</f>
        <v/>
      </c>
      <c r="J8" s="6" t="inlineStr"/>
      <c r="K8" s="6" t="inlineStr"/>
    </row>
    <row r="9">
      <c r="A9" s="8" t="inlineStr">
        <is>
          <t>EQ-0008</t>
        </is>
      </c>
      <c r="B9" s="8" t="inlineStr"/>
      <c r="C9" s="8" t="inlineStr"/>
      <c r="D9" s="8" t="inlineStr"/>
      <c r="E9" s="8" t="n"/>
      <c r="F9" s="7">
        <f>IF(E9="","","Category "&amp;E9)</f>
        <v/>
      </c>
      <c r="G9" s="7">
        <f>IF(E9="","",INDEX('Category Key'!$E$2:$E$5,E9))</f>
        <v/>
      </c>
      <c r="H9" s="8" t="inlineStr"/>
      <c r="I9" s="10">
        <f>IF(OR(H9="",G9=""),"",IF(G9="Quarterly",H9+91,IF(G9="Semi-annual",H9+182,H9+365)))</f>
        <v/>
      </c>
      <c r="J9" s="8" t="inlineStr"/>
      <c r="K9" s="8" t="inlineStr"/>
    </row>
    <row r="10">
      <c r="A10" s="6" t="inlineStr">
        <is>
          <t>EQ-0009</t>
        </is>
      </c>
      <c r="B10" s="6" t="inlineStr"/>
      <c r="C10" s="6" t="inlineStr"/>
      <c r="D10" s="6" t="inlineStr"/>
      <c r="E10" s="6" t="n"/>
      <c r="F10" s="5">
        <f>IF(E10="","","Category "&amp;E10)</f>
        <v/>
      </c>
      <c r="G10" s="5">
        <f>IF(E10="","",INDEX('Category Key'!$E$2:$E$5,E10))</f>
        <v/>
      </c>
      <c r="H10" s="6" t="inlineStr"/>
      <c r="I10" s="9">
        <f>IF(OR(H10="",G10=""),"",IF(G10="Quarterly",H10+91,IF(G10="Semi-annual",H10+182,H10+365)))</f>
        <v/>
      </c>
      <c r="J10" s="6" t="inlineStr"/>
      <c r="K10" s="6" t="inlineStr"/>
    </row>
    <row r="11">
      <c r="A11" s="8" t="inlineStr">
        <is>
          <t>EQ-0010</t>
        </is>
      </c>
      <c r="B11" s="8" t="inlineStr"/>
      <c r="C11" s="8" t="inlineStr"/>
      <c r="D11" s="8" t="inlineStr"/>
      <c r="E11" s="8" t="n"/>
      <c r="F11" s="7">
        <f>IF(E11="","","Category "&amp;E11)</f>
        <v/>
      </c>
      <c r="G11" s="7">
        <f>IF(E11="","",INDEX('Category Key'!$E$2:$E$5,E11))</f>
        <v/>
      </c>
      <c r="H11" s="8" t="inlineStr"/>
      <c r="I11" s="10">
        <f>IF(OR(H11="",G11=""),"",IF(G11="Quarterly",H11+91,IF(G11="Semi-annual",H11+182,H11+365)))</f>
        <v/>
      </c>
      <c r="J11" s="8" t="inlineStr"/>
      <c r="K11" s="8" t="inlineStr"/>
    </row>
    <row r="12">
      <c r="A12" s="6" t="inlineStr">
        <is>
          <t>EQ-0011</t>
        </is>
      </c>
      <c r="B12" s="6" t="inlineStr"/>
      <c r="C12" s="6" t="inlineStr"/>
      <c r="D12" s="6" t="inlineStr"/>
      <c r="E12" s="6" t="n"/>
      <c r="F12" s="5">
        <f>IF(E12="","","Category "&amp;E12)</f>
        <v/>
      </c>
      <c r="G12" s="5">
        <f>IF(E12="","",INDEX('Category Key'!$E$2:$E$5,E12))</f>
        <v/>
      </c>
      <c r="H12" s="6" t="inlineStr"/>
      <c r="I12" s="9">
        <f>IF(OR(H12="",G12=""),"",IF(G12="Quarterly",H12+91,IF(G12="Semi-annual",H12+182,H12+365)))</f>
        <v/>
      </c>
      <c r="J12" s="6" t="inlineStr"/>
      <c r="K12" s="6" t="inlineStr"/>
    </row>
    <row r="13">
      <c r="A13" s="8" t="inlineStr">
        <is>
          <t>EQ-0012</t>
        </is>
      </c>
      <c r="B13" s="8" t="inlineStr"/>
      <c r="C13" s="8" t="inlineStr"/>
      <c r="D13" s="8" t="inlineStr"/>
      <c r="E13" s="8" t="n"/>
      <c r="F13" s="7">
        <f>IF(E13="","","Category "&amp;E13)</f>
        <v/>
      </c>
      <c r="G13" s="7">
        <f>IF(E13="","",INDEX('Category Key'!$E$2:$E$5,E13))</f>
        <v/>
      </c>
      <c r="H13" s="8" t="inlineStr"/>
      <c r="I13" s="10">
        <f>IF(OR(H13="",G13=""),"",IF(G13="Quarterly",H13+91,IF(G13="Semi-annual",H13+182,H13+365)))</f>
        <v/>
      </c>
      <c r="J13" s="8" t="inlineStr"/>
      <c r="K13" s="8" t="inlineStr"/>
    </row>
    <row r="14">
      <c r="A14" s="6" t="inlineStr">
        <is>
          <t>EQ-0013</t>
        </is>
      </c>
      <c r="B14" s="6" t="inlineStr"/>
      <c r="C14" s="6" t="inlineStr"/>
      <c r="D14" s="6" t="inlineStr"/>
      <c r="E14" s="6" t="n"/>
      <c r="F14" s="5">
        <f>IF(E14="","","Category "&amp;E14)</f>
        <v/>
      </c>
      <c r="G14" s="5">
        <f>IF(E14="","",INDEX('Category Key'!$E$2:$E$5,E14))</f>
        <v/>
      </c>
      <c r="H14" s="6" t="inlineStr"/>
      <c r="I14" s="9">
        <f>IF(OR(H14="",G14=""),"",IF(G14="Quarterly",H14+91,IF(G14="Semi-annual",H14+182,H14+365)))</f>
        <v/>
      </c>
      <c r="J14" s="6" t="inlineStr"/>
      <c r="K14" s="6" t="inlineStr"/>
    </row>
    <row r="15">
      <c r="A15" s="8" t="inlineStr">
        <is>
          <t>EQ-0014</t>
        </is>
      </c>
      <c r="B15" s="8" t="inlineStr"/>
      <c r="C15" s="8" t="inlineStr"/>
      <c r="D15" s="8" t="inlineStr"/>
      <c r="E15" s="8" t="n"/>
      <c r="F15" s="7">
        <f>IF(E15="","","Category "&amp;E15)</f>
        <v/>
      </c>
      <c r="G15" s="7">
        <f>IF(E15="","",INDEX('Category Key'!$E$2:$E$5,E15))</f>
        <v/>
      </c>
      <c r="H15" s="8" t="inlineStr"/>
      <c r="I15" s="10">
        <f>IF(OR(H15="",G15=""),"",IF(G15="Quarterly",H15+91,IF(G15="Semi-annual",H15+182,H15+365)))</f>
        <v/>
      </c>
      <c r="J15" s="8" t="inlineStr"/>
      <c r="K15" s="8" t="inlineStr"/>
    </row>
    <row r="16">
      <c r="A16" s="6" t="inlineStr">
        <is>
          <t>EQ-0015</t>
        </is>
      </c>
      <c r="B16" s="6" t="inlineStr"/>
      <c r="C16" s="6" t="inlineStr"/>
      <c r="D16" s="6" t="inlineStr"/>
      <c r="E16" s="6" t="n"/>
      <c r="F16" s="5">
        <f>IF(E16="","","Category "&amp;E16)</f>
        <v/>
      </c>
      <c r="G16" s="5">
        <f>IF(E16="","",INDEX('Category Key'!$E$2:$E$5,E16))</f>
        <v/>
      </c>
      <c r="H16" s="6" t="inlineStr"/>
      <c r="I16" s="9">
        <f>IF(OR(H16="",G16=""),"",IF(G16="Quarterly",H16+91,IF(G16="Semi-annual",H16+182,H16+365)))</f>
        <v/>
      </c>
      <c r="J16" s="6" t="inlineStr"/>
      <c r="K16" s="6" t="inlineStr"/>
    </row>
    <row r="17">
      <c r="A17" s="8" t="inlineStr">
        <is>
          <t>EQ-0016</t>
        </is>
      </c>
      <c r="B17" s="8" t="inlineStr"/>
      <c r="C17" s="8" t="inlineStr"/>
      <c r="D17" s="8" t="inlineStr"/>
      <c r="E17" s="8" t="n"/>
      <c r="F17" s="7">
        <f>IF(E17="","","Category "&amp;E17)</f>
        <v/>
      </c>
      <c r="G17" s="7">
        <f>IF(E17="","",INDEX('Category Key'!$E$2:$E$5,E17))</f>
        <v/>
      </c>
      <c r="H17" s="8" t="inlineStr"/>
      <c r="I17" s="10">
        <f>IF(OR(H17="",G17=""),"",IF(G17="Quarterly",H17+91,IF(G17="Semi-annual",H17+182,H17+365)))</f>
        <v/>
      </c>
      <c r="J17" s="8" t="inlineStr"/>
      <c r="K17" s="8" t="inlineStr"/>
    </row>
    <row r="18">
      <c r="A18" s="6" t="inlineStr">
        <is>
          <t>EQ-0017</t>
        </is>
      </c>
      <c r="B18" s="6" t="inlineStr"/>
      <c r="C18" s="6" t="inlineStr"/>
      <c r="D18" s="6" t="inlineStr"/>
      <c r="E18" s="6" t="n"/>
      <c r="F18" s="5">
        <f>IF(E18="","","Category "&amp;E18)</f>
        <v/>
      </c>
      <c r="G18" s="5">
        <f>IF(E18="","",INDEX('Category Key'!$E$2:$E$5,E18))</f>
        <v/>
      </c>
      <c r="H18" s="6" t="inlineStr"/>
      <c r="I18" s="9">
        <f>IF(OR(H18="",G18=""),"",IF(G18="Quarterly",H18+91,IF(G18="Semi-annual",H18+182,H18+365)))</f>
        <v/>
      </c>
      <c r="J18" s="6" t="inlineStr"/>
      <c r="K18" s="6" t="inlineStr"/>
    </row>
    <row r="19">
      <c r="A19" s="8" t="inlineStr">
        <is>
          <t>EQ-0018</t>
        </is>
      </c>
      <c r="B19" s="8" t="inlineStr"/>
      <c r="C19" s="8" t="inlineStr"/>
      <c r="D19" s="8" t="inlineStr"/>
      <c r="E19" s="8" t="n"/>
      <c r="F19" s="7">
        <f>IF(E19="","","Category "&amp;E19)</f>
        <v/>
      </c>
      <c r="G19" s="7">
        <f>IF(E19="","",INDEX('Category Key'!$E$2:$E$5,E19))</f>
        <v/>
      </c>
      <c r="H19" s="8" t="inlineStr"/>
      <c r="I19" s="10">
        <f>IF(OR(H19="",G19=""),"",IF(G19="Quarterly",H19+91,IF(G19="Semi-annual",H19+182,H19+365)))</f>
        <v/>
      </c>
      <c r="J19" s="8" t="inlineStr"/>
      <c r="K19" s="8" t="inlineStr"/>
    </row>
    <row r="20">
      <c r="A20" s="6" t="inlineStr">
        <is>
          <t>EQ-0019</t>
        </is>
      </c>
      <c r="B20" s="6" t="inlineStr"/>
      <c r="C20" s="6" t="inlineStr"/>
      <c r="D20" s="6" t="inlineStr"/>
      <c r="E20" s="6" t="n"/>
      <c r="F20" s="5">
        <f>IF(E20="","","Category "&amp;E20)</f>
        <v/>
      </c>
      <c r="G20" s="5">
        <f>IF(E20="","",INDEX('Category Key'!$E$2:$E$5,E20))</f>
        <v/>
      </c>
      <c r="H20" s="6" t="inlineStr"/>
      <c r="I20" s="9">
        <f>IF(OR(H20="",G20=""),"",IF(G20="Quarterly",H20+91,IF(G20="Semi-annual",H20+182,H20+365)))</f>
        <v/>
      </c>
      <c r="J20" s="6" t="inlineStr"/>
      <c r="K20" s="6" t="inlineStr"/>
    </row>
    <row r="21">
      <c r="A21" s="8" t="inlineStr">
        <is>
          <t>EQ-0020</t>
        </is>
      </c>
      <c r="B21" s="8" t="inlineStr"/>
      <c r="C21" s="8" t="inlineStr"/>
      <c r="D21" s="8" t="inlineStr"/>
      <c r="E21" s="8" t="n"/>
      <c r="F21" s="7">
        <f>IF(E21="","","Category "&amp;E21)</f>
        <v/>
      </c>
      <c r="G21" s="7">
        <f>IF(E21="","",INDEX('Category Key'!$E$2:$E$5,E21))</f>
        <v/>
      </c>
      <c r="H21" s="8" t="inlineStr"/>
      <c r="I21" s="10">
        <f>IF(OR(H21="",G21=""),"",IF(G21="Quarterly",H21+91,IF(G21="Semi-annual",H21+182,H21+365)))</f>
        <v/>
      </c>
      <c r="J21" s="8" t="inlineStr"/>
      <c r="K21" s="8" t="inlineStr"/>
    </row>
    <row r="22">
      <c r="A22" s="6" t="inlineStr">
        <is>
          <t>EQ-0021</t>
        </is>
      </c>
      <c r="B22" s="6" t="inlineStr"/>
      <c r="C22" s="6" t="inlineStr"/>
      <c r="D22" s="6" t="inlineStr"/>
      <c r="E22" s="6" t="n"/>
      <c r="F22" s="5">
        <f>IF(E22="","","Category "&amp;E22)</f>
        <v/>
      </c>
      <c r="G22" s="5">
        <f>IF(E22="","",INDEX('Category Key'!$E$2:$E$5,E22))</f>
        <v/>
      </c>
      <c r="H22" s="6" t="inlineStr"/>
      <c r="I22" s="9">
        <f>IF(OR(H22="",G22=""),"",IF(G22="Quarterly",H22+91,IF(G22="Semi-annual",H22+182,H22+365)))</f>
        <v/>
      </c>
      <c r="J22" s="6" t="inlineStr"/>
      <c r="K22" s="6" t="inlineStr"/>
    </row>
    <row r="23">
      <c r="A23" s="8" t="inlineStr">
        <is>
          <t>EQ-0022</t>
        </is>
      </c>
      <c r="B23" s="8" t="inlineStr"/>
      <c r="C23" s="8" t="inlineStr"/>
      <c r="D23" s="8" t="inlineStr"/>
      <c r="E23" s="8" t="n"/>
      <c r="F23" s="7">
        <f>IF(E23="","","Category "&amp;E23)</f>
        <v/>
      </c>
      <c r="G23" s="7">
        <f>IF(E23="","",INDEX('Category Key'!$E$2:$E$5,E23))</f>
        <v/>
      </c>
      <c r="H23" s="8" t="inlineStr"/>
      <c r="I23" s="10">
        <f>IF(OR(H23="",G23=""),"",IF(G23="Quarterly",H23+91,IF(G23="Semi-annual",H23+182,H23+365)))</f>
        <v/>
      </c>
      <c r="J23" s="8" t="inlineStr"/>
      <c r="K23" s="8" t="inlineStr"/>
    </row>
    <row r="24">
      <c r="A24" s="6" t="inlineStr">
        <is>
          <t>EQ-0023</t>
        </is>
      </c>
      <c r="B24" s="6" t="inlineStr"/>
      <c r="C24" s="6" t="inlineStr"/>
      <c r="D24" s="6" t="inlineStr"/>
      <c r="E24" s="6" t="n"/>
      <c r="F24" s="5">
        <f>IF(E24="","","Category "&amp;E24)</f>
        <v/>
      </c>
      <c r="G24" s="5">
        <f>IF(E24="","",INDEX('Category Key'!$E$2:$E$5,E24))</f>
        <v/>
      </c>
      <c r="H24" s="6" t="inlineStr"/>
      <c r="I24" s="9">
        <f>IF(OR(H24="",G24=""),"",IF(G24="Quarterly",H24+91,IF(G24="Semi-annual",H24+182,H24+365)))</f>
        <v/>
      </c>
      <c r="J24" s="6" t="inlineStr"/>
      <c r="K24" s="6" t="inlineStr"/>
    </row>
    <row r="25">
      <c r="A25" s="8" t="inlineStr">
        <is>
          <t>EQ-0024</t>
        </is>
      </c>
      <c r="B25" s="8" t="inlineStr"/>
      <c r="C25" s="8" t="inlineStr"/>
      <c r="D25" s="8" t="inlineStr"/>
      <c r="E25" s="8" t="n"/>
      <c r="F25" s="7">
        <f>IF(E25="","","Category "&amp;E25)</f>
        <v/>
      </c>
      <c r="G25" s="7">
        <f>IF(E25="","",INDEX('Category Key'!$E$2:$E$5,E25))</f>
        <v/>
      </c>
      <c r="H25" s="8" t="inlineStr"/>
      <c r="I25" s="10">
        <f>IF(OR(H25="",G25=""),"",IF(G25="Quarterly",H25+91,IF(G25="Semi-annual",H25+182,H25+365)))</f>
        <v/>
      </c>
      <c r="J25" s="8" t="inlineStr"/>
      <c r="K25" s="8" t="inlineStr"/>
    </row>
    <row r="26">
      <c r="A26" s="6" t="inlineStr">
        <is>
          <t>EQ-0025</t>
        </is>
      </c>
      <c r="B26" s="6" t="inlineStr"/>
      <c r="C26" s="6" t="inlineStr"/>
      <c r="D26" s="6" t="inlineStr"/>
      <c r="E26" s="6" t="n"/>
      <c r="F26" s="5">
        <f>IF(E26="","","Category "&amp;E26)</f>
        <v/>
      </c>
      <c r="G26" s="5">
        <f>IF(E26="","",INDEX('Category Key'!$E$2:$E$5,E26))</f>
        <v/>
      </c>
      <c r="H26" s="6" t="inlineStr"/>
      <c r="I26" s="9">
        <f>IF(OR(H26="",G26=""),"",IF(G26="Quarterly",H26+91,IF(G26="Semi-annual",H26+182,H26+365)))</f>
        <v/>
      </c>
      <c r="J26" s="6" t="inlineStr"/>
      <c r="K26" s="6" t="inlineStr"/>
    </row>
    <row r="27">
      <c r="A27" s="8" t="inlineStr">
        <is>
          <t>EQ-0026</t>
        </is>
      </c>
      <c r="B27" s="8" t="inlineStr"/>
      <c r="C27" s="8" t="inlineStr"/>
      <c r="D27" s="8" t="inlineStr"/>
      <c r="E27" s="8" t="n"/>
      <c r="F27" s="7">
        <f>IF(E27="","","Category "&amp;E27)</f>
        <v/>
      </c>
      <c r="G27" s="7">
        <f>IF(E27="","",INDEX('Category Key'!$E$2:$E$5,E27))</f>
        <v/>
      </c>
      <c r="H27" s="8" t="inlineStr"/>
      <c r="I27" s="10">
        <f>IF(OR(H27="",G27=""),"",IF(G27="Quarterly",H27+91,IF(G27="Semi-annual",H27+182,H27+365)))</f>
        <v/>
      </c>
      <c r="J27" s="8" t="inlineStr"/>
      <c r="K27" s="8" t="inlineStr"/>
    </row>
    <row r="28">
      <c r="A28" s="6" t="inlineStr">
        <is>
          <t>EQ-0027</t>
        </is>
      </c>
      <c r="B28" s="6" t="inlineStr"/>
      <c r="C28" s="6" t="inlineStr"/>
      <c r="D28" s="6" t="inlineStr"/>
      <c r="E28" s="6" t="n"/>
      <c r="F28" s="5">
        <f>IF(E28="","","Category "&amp;E28)</f>
        <v/>
      </c>
      <c r="G28" s="5">
        <f>IF(E28="","",INDEX('Category Key'!$E$2:$E$5,E28))</f>
        <v/>
      </c>
      <c r="H28" s="6" t="inlineStr"/>
      <c r="I28" s="9">
        <f>IF(OR(H28="",G28=""),"",IF(G28="Quarterly",H28+91,IF(G28="Semi-annual",H28+182,H28+365)))</f>
        <v/>
      </c>
      <c r="J28" s="6" t="inlineStr"/>
      <c r="K28" s="6" t="inlineStr"/>
    </row>
    <row r="29">
      <c r="A29" s="8" t="inlineStr">
        <is>
          <t>EQ-0028</t>
        </is>
      </c>
      <c r="B29" s="8" t="inlineStr"/>
      <c r="C29" s="8" t="inlineStr"/>
      <c r="D29" s="8" t="inlineStr"/>
      <c r="E29" s="8" t="n"/>
      <c r="F29" s="7">
        <f>IF(E29="","","Category "&amp;E29)</f>
        <v/>
      </c>
      <c r="G29" s="7">
        <f>IF(E29="","",INDEX('Category Key'!$E$2:$E$5,E29))</f>
        <v/>
      </c>
      <c r="H29" s="8" t="inlineStr"/>
      <c r="I29" s="10">
        <f>IF(OR(H29="",G29=""),"",IF(G29="Quarterly",H29+91,IF(G29="Semi-annual",H29+182,H29+365)))</f>
        <v/>
      </c>
      <c r="J29" s="8" t="inlineStr"/>
      <c r="K29" s="8" t="inlineStr"/>
    </row>
    <row r="30">
      <c r="A30" s="6" t="inlineStr">
        <is>
          <t>EQ-0029</t>
        </is>
      </c>
      <c r="B30" s="6" t="inlineStr"/>
      <c r="C30" s="6" t="inlineStr"/>
      <c r="D30" s="6" t="inlineStr"/>
      <c r="E30" s="6" t="n"/>
      <c r="F30" s="5">
        <f>IF(E30="","","Category "&amp;E30)</f>
        <v/>
      </c>
      <c r="G30" s="5">
        <f>IF(E30="","",INDEX('Category Key'!$E$2:$E$5,E30))</f>
        <v/>
      </c>
      <c r="H30" s="6" t="inlineStr"/>
      <c r="I30" s="9">
        <f>IF(OR(H30="",G30=""),"",IF(G30="Quarterly",H30+91,IF(G30="Semi-annual",H30+182,H30+365)))</f>
        <v/>
      </c>
      <c r="J30" s="6" t="inlineStr"/>
      <c r="K30" s="6" t="inlineStr"/>
    </row>
    <row r="31">
      <c r="A31" s="8" t="inlineStr">
        <is>
          <t>EQ-0030</t>
        </is>
      </c>
      <c r="B31" s="8" t="inlineStr"/>
      <c r="C31" s="8" t="inlineStr"/>
      <c r="D31" s="8" t="inlineStr"/>
      <c r="E31" s="8" t="n"/>
      <c r="F31" s="7">
        <f>IF(E31="","","Category "&amp;E31)</f>
        <v/>
      </c>
      <c r="G31" s="7">
        <f>IF(E31="","",INDEX('Category Key'!$E$2:$E$5,E31))</f>
        <v/>
      </c>
      <c r="H31" s="8" t="inlineStr"/>
      <c r="I31" s="10">
        <f>IF(OR(H31="",G31=""),"",IF(G31="Quarterly",H31+91,IF(G31="Semi-annual",H31+182,H31+365)))</f>
        <v/>
      </c>
      <c r="J31" s="8" t="inlineStr"/>
      <c r="K31" s="8" t="inlineStr"/>
    </row>
  </sheetData>
  <conditionalFormatting sqref="F2:F200">
    <cfRule type="cellIs" priority="1" operator="equal" dxfId="0">
      <formula>"Category 1"</formula>
    </cfRule>
    <cfRule type="cellIs" priority="2" operator="equal" dxfId="1">
      <formula>"Category 2"</formula>
    </cfRule>
    <cfRule type="cellIs" priority="3" operator="equal" dxfId="2">
      <formula>"Category 3"</formula>
    </cfRule>
    <cfRule type="cellIs" priority="4" operator="equal" dxfId="3">
      <formula>"Category 4"</formula>
    </cfRule>
  </conditionalFormatting>
  <dataValidations count="1">
    <dataValidation sqref="E2:E200" showDropDown="0" showInputMessage="0" showErrorMessage="0" allowBlank="1" type="whole" operator="between">
      <formula1>1</formula1>
      <formula2>4</formula2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4" customWidth="1" min="4" max="4"/>
    <col width="10" customWidth="1" min="5" max="5"/>
    <col width="40" customWidth="1" min="6" max="6"/>
    <col width="30" customWidth="1" min="7" max="7"/>
    <col width="14" customWidth="1" min="8" max="8"/>
    <col width="14" customWidth="1" min="9" max="9"/>
  </cols>
  <sheetData>
    <row r="1" ht="44" customHeight="1">
      <c r="A1" s="4" t="inlineStr">
        <is>
          <t>Hazard (from HVA)</t>
        </is>
      </c>
      <c r="B1" s="4" t="inlineStr">
        <is>
          <t>Probability (1-3)</t>
        </is>
      </c>
      <c r="C1" s="4" t="inlineStr">
        <is>
          <t>Impact (1-3)</t>
        </is>
      </c>
      <c r="D1" s="4" t="inlineStr">
        <is>
          <t>Preparedness (1-3, 3 = poor)</t>
        </is>
      </c>
      <c r="E1" s="4" t="inlineStr">
        <is>
          <t>Priority score</t>
        </is>
      </c>
      <c r="F1" s="4" t="inlineStr">
        <is>
          <t>NFPA 99 Chapter 12 elements triggered</t>
        </is>
      </c>
      <c r="G1" s="4" t="inlineStr">
        <is>
          <t>Utility or system dependency</t>
        </is>
      </c>
      <c r="H1" s="4" t="inlineStr">
        <is>
          <t>Owner</t>
        </is>
      </c>
      <c r="I1" s="4" t="inlineStr">
        <is>
          <t>Exercise or review date</t>
        </is>
      </c>
    </row>
    <row r="2">
      <c r="A2" s="6" t="inlineStr">
        <is>
          <t>Loss of bulk medical oxygen supply</t>
        </is>
      </c>
      <c r="B2" s="6" t="n">
        <v>2</v>
      </c>
      <c r="C2" s="6" t="n">
        <v>3</v>
      </c>
      <c r="D2" s="6" t="n">
        <v>2</v>
      </c>
      <c r="E2" s="5">
        <f>IF(COUNT(B2:D2)&lt;3,"",B2*C2*D2)</f>
        <v/>
      </c>
      <c r="F2" s="6" t="inlineStr">
        <is>
          <t>12.5.3.3 utilities; 12.5.3.3.5 medical gas; auxiliary source connection (2024 ed.)</t>
        </is>
      </c>
      <c r="G2" s="6" t="inlineStr">
        <is>
          <t>Bulk oxygen, reserve, auxiliary connection, cylinder cache</t>
        </is>
      </c>
      <c r="H2" s="6" t="inlineStr">
        <is>
          <t>Facilities director</t>
        </is>
      </c>
      <c r="I2" s="6" t="inlineStr">
        <is>
          <t>2026-11-15</t>
        </is>
      </c>
    </row>
    <row r="3">
      <c r="A3" s="8" t="inlineStr"/>
      <c r="B3" s="8" t="n"/>
      <c r="C3" s="8" t="n"/>
      <c r="D3" s="8" t="n"/>
      <c r="E3" s="7">
        <f>IF(COUNT(B3:D3)&lt;3,"",B3*C3*D3)</f>
        <v/>
      </c>
      <c r="F3" s="8" t="inlineStr"/>
      <c r="G3" s="8" t="inlineStr"/>
      <c r="H3" s="8" t="inlineStr"/>
      <c r="I3" s="8" t="inlineStr"/>
    </row>
    <row r="4">
      <c r="A4" s="6" t="inlineStr"/>
      <c r="B4" s="6" t="n"/>
      <c r="C4" s="6" t="n"/>
      <c r="D4" s="6" t="n"/>
      <c r="E4" s="5">
        <f>IF(COUNT(B4:D4)&lt;3,"",B4*C4*D4)</f>
        <v/>
      </c>
      <c r="F4" s="6" t="inlineStr"/>
      <c r="G4" s="6" t="inlineStr"/>
      <c r="H4" s="6" t="inlineStr"/>
      <c r="I4" s="6" t="inlineStr"/>
    </row>
    <row r="5">
      <c r="A5" s="8" t="inlineStr"/>
      <c r="B5" s="8" t="n"/>
      <c r="C5" s="8" t="n"/>
      <c r="D5" s="8" t="n"/>
      <c r="E5" s="7">
        <f>IF(COUNT(B5:D5)&lt;3,"",B5*C5*D5)</f>
        <v/>
      </c>
      <c r="F5" s="8" t="inlineStr"/>
      <c r="G5" s="8" t="inlineStr"/>
      <c r="H5" s="8" t="inlineStr"/>
      <c r="I5" s="8" t="inlineStr"/>
    </row>
    <row r="6">
      <c r="A6" s="6" t="inlineStr"/>
      <c r="B6" s="6" t="n"/>
      <c r="C6" s="6" t="n"/>
      <c r="D6" s="6" t="n"/>
      <c r="E6" s="5">
        <f>IF(COUNT(B6:D6)&lt;3,"",B6*C6*D6)</f>
        <v/>
      </c>
      <c r="F6" s="6" t="inlineStr"/>
      <c r="G6" s="6" t="inlineStr"/>
      <c r="H6" s="6" t="inlineStr"/>
      <c r="I6" s="6" t="inlineStr"/>
    </row>
    <row r="7">
      <c r="A7" s="8" t="inlineStr"/>
      <c r="B7" s="8" t="n"/>
      <c r="C7" s="8" t="n"/>
      <c r="D7" s="8" t="n"/>
      <c r="E7" s="7">
        <f>IF(COUNT(B7:D7)&lt;3,"",B7*C7*D7)</f>
        <v/>
      </c>
      <c r="F7" s="8" t="inlineStr"/>
      <c r="G7" s="8" t="inlineStr"/>
      <c r="H7" s="8" t="inlineStr"/>
      <c r="I7" s="8" t="inlineStr"/>
    </row>
    <row r="8">
      <c r="A8" s="6" t="inlineStr"/>
      <c r="B8" s="6" t="n"/>
      <c r="C8" s="6" t="n"/>
      <c r="D8" s="6" t="n"/>
      <c r="E8" s="5">
        <f>IF(COUNT(B8:D8)&lt;3,"",B8*C8*D8)</f>
        <v/>
      </c>
      <c r="F8" s="6" t="inlineStr"/>
      <c r="G8" s="6" t="inlineStr"/>
      <c r="H8" s="6" t="inlineStr"/>
      <c r="I8" s="6" t="inlineStr"/>
    </row>
    <row r="9">
      <c r="A9" s="8" t="inlineStr"/>
      <c r="B9" s="8" t="n"/>
      <c r="C9" s="8" t="n"/>
      <c r="D9" s="8" t="n"/>
      <c r="E9" s="7">
        <f>IF(COUNT(B9:D9)&lt;3,"",B9*C9*D9)</f>
        <v/>
      </c>
      <c r="F9" s="8" t="inlineStr"/>
      <c r="G9" s="8" t="inlineStr"/>
      <c r="H9" s="8" t="inlineStr"/>
      <c r="I9" s="8" t="inlineStr"/>
    </row>
    <row r="10">
      <c r="A10" s="6" t="inlineStr"/>
      <c r="B10" s="6" t="n"/>
      <c r="C10" s="6" t="n"/>
      <c r="D10" s="6" t="n"/>
      <c r="E10" s="5">
        <f>IF(COUNT(B10:D10)&lt;3,"",B10*C10*D10)</f>
        <v/>
      </c>
      <c r="F10" s="6" t="inlineStr"/>
      <c r="G10" s="6" t="inlineStr"/>
      <c r="H10" s="6" t="inlineStr"/>
      <c r="I10" s="6" t="inlineStr"/>
    </row>
    <row r="11">
      <c r="A11" s="8" t="inlineStr"/>
      <c r="B11" s="8" t="n"/>
      <c r="C11" s="8" t="n"/>
      <c r="D11" s="8" t="n"/>
      <c r="E11" s="7">
        <f>IF(COUNT(B11:D11)&lt;3,"",B11*C11*D11)</f>
        <v/>
      </c>
      <c r="F11" s="8" t="inlineStr"/>
      <c r="G11" s="8" t="inlineStr"/>
      <c r="H11" s="8" t="inlineStr"/>
      <c r="I11" s="8" t="inlineStr"/>
    </row>
    <row r="12">
      <c r="A12" s="6" t="inlineStr"/>
      <c r="B12" s="6" t="n"/>
      <c r="C12" s="6" t="n"/>
      <c r="D12" s="6" t="n"/>
      <c r="E12" s="5">
        <f>IF(COUNT(B12:D12)&lt;3,"",B12*C12*D12)</f>
        <v/>
      </c>
      <c r="F12" s="6" t="inlineStr"/>
      <c r="G12" s="6" t="inlineStr"/>
      <c r="H12" s="6" t="inlineStr"/>
      <c r="I12" s="6" t="inlineStr"/>
    </row>
    <row r="13">
      <c r="A13" s="8" t="inlineStr"/>
      <c r="B13" s="8" t="n"/>
      <c r="C13" s="8" t="n"/>
      <c r="D13" s="8" t="n"/>
      <c r="E13" s="7">
        <f>IF(COUNT(B13:D13)&lt;3,"",B13*C13*D13)</f>
        <v/>
      </c>
      <c r="F13" s="8" t="inlineStr"/>
      <c r="G13" s="8" t="inlineStr"/>
      <c r="H13" s="8" t="inlineStr"/>
      <c r="I13" s="8" t="inlineStr"/>
    </row>
    <row r="14">
      <c r="A14" s="6" t="inlineStr"/>
      <c r="B14" s="6" t="n"/>
      <c r="C14" s="6" t="n"/>
      <c r="D14" s="6" t="n"/>
      <c r="E14" s="5">
        <f>IF(COUNT(B14:D14)&lt;3,"",B14*C14*D14)</f>
        <v/>
      </c>
      <c r="F14" s="6" t="inlineStr"/>
      <c r="G14" s="6" t="inlineStr"/>
      <c r="H14" s="6" t="inlineStr"/>
      <c r="I14" s="6" t="inlineStr"/>
    </row>
    <row r="15">
      <c r="A15" s="8" t="inlineStr"/>
      <c r="B15" s="8" t="n"/>
      <c r="C15" s="8" t="n"/>
      <c r="D15" s="8" t="n"/>
      <c r="E15" s="7">
        <f>IF(COUNT(B15:D15)&lt;3,"",B15*C15*D15)</f>
        <v/>
      </c>
      <c r="F15" s="8" t="inlineStr"/>
      <c r="G15" s="8" t="inlineStr"/>
      <c r="H15" s="8" t="inlineStr"/>
      <c r="I15" s="8" t="inlineStr"/>
    </row>
    <row r="16">
      <c r="A16" s="6" t="inlineStr"/>
      <c r="B16" s="6" t="n"/>
      <c r="C16" s="6" t="n"/>
      <c r="D16" s="6" t="n"/>
      <c r="E16" s="5">
        <f>IF(COUNT(B16:D16)&lt;3,"",B16*C16*D16)</f>
        <v/>
      </c>
      <c r="F16" s="6" t="inlineStr"/>
      <c r="G16" s="6" t="inlineStr"/>
      <c r="H16" s="6" t="inlineStr"/>
      <c r="I16" s="6" t="inlineStr"/>
    </row>
    <row r="17">
      <c r="A17" s="8" t="inlineStr"/>
      <c r="B17" s="8" t="n"/>
      <c r="C17" s="8" t="n"/>
      <c r="D17" s="8" t="n"/>
      <c r="E17" s="7">
        <f>IF(COUNT(B17:D17)&lt;3,"",B17*C17*D17)</f>
        <v/>
      </c>
      <c r="F17" s="8" t="inlineStr"/>
      <c r="G17" s="8" t="inlineStr"/>
      <c r="H17" s="8" t="inlineStr"/>
      <c r="I17" s="8" t="inlineStr"/>
    </row>
    <row r="18">
      <c r="A18" s="6" t="inlineStr"/>
      <c r="B18" s="6" t="n"/>
      <c r="C18" s="6" t="n"/>
      <c r="D18" s="6" t="n"/>
      <c r="E18" s="5">
        <f>IF(COUNT(B18:D18)&lt;3,"",B18*C18*D18)</f>
        <v/>
      </c>
      <c r="F18" s="6" t="inlineStr"/>
      <c r="G18" s="6" t="inlineStr"/>
      <c r="H18" s="6" t="inlineStr"/>
      <c r="I18" s="6" t="inlineStr"/>
    </row>
    <row r="19">
      <c r="A19" s="8" t="inlineStr"/>
      <c r="B19" s="8" t="n"/>
      <c r="C19" s="8" t="n"/>
      <c r="D19" s="8" t="n"/>
      <c r="E19" s="7">
        <f>IF(COUNT(B19:D19)&lt;3,"",B19*C19*D19)</f>
        <v/>
      </c>
      <c r="F19" s="8" t="inlineStr"/>
      <c r="G19" s="8" t="inlineStr"/>
      <c r="H19" s="8" t="inlineStr"/>
      <c r="I19" s="8" t="inlineStr"/>
    </row>
    <row r="20">
      <c r="A20" s="6" t="inlineStr"/>
      <c r="B20" s="6" t="n"/>
      <c r="C20" s="6" t="n"/>
      <c r="D20" s="6" t="n"/>
      <c r="E20" s="5">
        <f>IF(COUNT(B20:D20)&lt;3,"",B20*C20*D20)</f>
        <v/>
      </c>
      <c r="F20" s="6" t="inlineStr"/>
      <c r="G20" s="6" t="inlineStr"/>
      <c r="H20" s="6" t="inlineStr"/>
      <c r="I20" s="6" t="inlineStr"/>
    </row>
    <row r="21">
      <c r="A21" s="8" t="inlineStr"/>
      <c r="B21" s="8" t="n"/>
      <c r="C21" s="8" t="n"/>
      <c r="D21" s="8" t="n"/>
      <c r="E21" s="7">
        <f>IF(COUNT(B21:D21)&lt;3,"",B21*C21*D21)</f>
        <v/>
      </c>
      <c r="F21" s="8" t="inlineStr"/>
      <c r="G21" s="8" t="inlineStr"/>
      <c r="H21" s="8" t="inlineStr"/>
      <c r="I21" s="8" t="inlineStr"/>
    </row>
  </sheetData>
  <dataValidations count="1">
    <dataValidation sqref="B2:D200" showDropDown="0" showInputMessage="0" showErrorMessage="0" allowBlank="1" type="whole" operator="between">
      <formula1>1</formula1>
      <formula2>3</formula2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70" customWidth="1" min="2" max="2"/>
  </cols>
  <sheetData>
    <row r="1" ht="34" customHeight="1">
      <c r="A1" s="4" t="inlineStr">
        <is>
          <t>Item</t>
        </is>
      </c>
      <c r="B1" s="4" t="inlineStr">
        <is>
          <t>Entry</t>
        </is>
      </c>
    </row>
    <row r="2">
      <c r="A2" s="5" t="inlineStr">
        <is>
          <t>Facility and buildings covered</t>
        </is>
      </c>
      <c r="B2" s="6" t="inlineStr"/>
    </row>
    <row r="3">
      <c r="A3" s="7" t="inlineStr">
        <is>
          <t>Assessment date</t>
        </is>
      </c>
      <c r="B3" s="8" t="inlineStr"/>
    </row>
    <row r="4">
      <c r="A4" s="5" t="inlineStr">
        <is>
          <t>NFPA 99 edition applied</t>
        </is>
      </c>
      <c r="B4" s="6" t="inlineStr">
        <is>
          <t>2012 (CMS) with 2024 references noted</t>
        </is>
      </c>
    </row>
    <row r="5">
      <c r="A5" s="7" t="inlineStr">
        <is>
          <t>Team: facilities</t>
        </is>
      </c>
      <c r="B5" s="8" t="inlineStr"/>
    </row>
    <row r="6">
      <c r="A6" s="5" t="inlineStr">
        <is>
          <t>Team: clinical / nursing</t>
        </is>
      </c>
      <c r="B6" s="6" t="inlineStr"/>
    </row>
    <row r="7">
      <c r="A7" s="7" t="inlineStr">
        <is>
          <t>Team: biomedical engineering</t>
        </is>
      </c>
      <c r="B7" s="8" t="inlineStr"/>
    </row>
    <row r="8">
      <c r="A8" s="5" t="inlineStr">
        <is>
          <t>Team: safety officer / emergency management</t>
        </is>
      </c>
      <c r="B8" s="6" t="inlineStr"/>
    </row>
    <row r="9">
      <c r="A9" s="7" t="inlineStr">
        <is>
          <t>Approver (name, title)</t>
        </is>
      </c>
      <c r="B9" s="8" t="inlineStr"/>
    </row>
    <row r="10">
      <c r="A10" s="5" t="inlineStr">
        <is>
          <t>Next scheduled review</t>
        </is>
      </c>
      <c r="B10" s="6" t="inlineStr"/>
    </row>
    <row r="11">
      <c r="A11" s="7" t="inlineStr">
        <is>
          <t>Triggers for interim review</t>
        </is>
      </c>
      <c r="B11" s="8" t="inlineStr">
        <is>
          <t>Renovation or change of use; new Category 1 equipment; utility outage or near miss; survey finding; code edition adoption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2026-09-03T08:43:31Z</dcterms:created>
  <dcterms:modified xmlns:dcterms="http://purl.org/dc/terms/" xmlns:xsi="http://www.w3.org/2001/XMLSchema-instance" xsi:type="dcterms:W3CDTF">2026-09-03T08:43:31Z</dcterms:modified>
</cp:coreProperties>
</file>