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Chris\Documents\"/>
    </mc:Choice>
  </mc:AlternateContent>
  <xr:revisionPtr revIDLastSave="0" documentId="8_{C3E241D7-3149-41FF-A57D-D1A6E917CB3B}" xr6:coauthVersionLast="36" xr6:coauthVersionMax="36" xr10:uidLastSave="{00000000-0000-0000-0000-000000000000}"/>
  <bookViews>
    <workbookView xWindow="0" yWindow="0" windowWidth="19200" windowHeight="7550" xr2:uid="{00000000-000D-0000-FFFF-FFFF00000000}"/>
  </bookViews>
  <sheets>
    <sheet name="Instructions" sheetId="1" r:id="rId1"/>
    <sheet name="RDC Risk Register" sheetId="2" r:id="rId2"/>
    <sheet name="Scoring Guide" sheetId="3" r:id="rId3"/>
  </sheets>
  <calcPr calcId="191029"/>
</workbook>
</file>

<file path=xl/calcChain.xml><?xml version="1.0" encoding="utf-8"?>
<calcChain xmlns="http://schemas.openxmlformats.org/spreadsheetml/2006/main">
  <c r="M33" i="2" l="1"/>
  <c r="N33" i="2" s="1"/>
  <c r="H33" i="2"/>
  <c r="I33" i="2" s="1"/>
  <c r="M32" i="2"/>
  <c r="N32" i="2" s="1"/>
  <c r="H32" i="2"/>
  <c r="I32" i="2" s="1"/>
  <c r="M31" i="2"/>
  <c r="N31" i="2" s="1"/>
  <c r="I31" i="2"/>
  <c r="H31" i="2"/>
  <c r="M30" i="2"/>
  <c r="N30" i="2" s="1"/>
  <c r="H30" i="2"/>
  <c r="I30" i="2" s="1"/>
  <c r="M29" i="2"/>
  <c r="N29" i="2" s="1"/>
  <c r="H29" i="2"/>
  <c r="I29" i="2" s="1"/>
  <c r="M28" i="2"/>
  <c r="N28" i="2" s="1"/>
  <c r="I28" i="2"/>
  <c r="H28" i="2"/>
  <c r="M27" i="2"/>
  <c r="N27" i="2" s="1"/>
  <c r="H27" i="2"/>
  <c r="I27" i="2" s="1"/>
  <c r="M26" i="2"/>
  <c r="N26" i="2" s="1"/>
  <c r="H26" i="2"/>
  <c r="I26" i="2" s="1"/>
  <c r="M25" i="2"/>
  <c r="N25" i="2" s="1"/>
  <c r="I25" i="2"/>
  <c r="H25" i="2"/>
  <c r="M24" i="2"/>
  <c r="N24" i="2" s="1"/>
  <c r="H24" i="2"/>
  <c r="I24" i="2" s="1"/>
  <c r="M23" i="2"/>
  <c r="N23" i="2" s="1"/>
  <c r="H23" i="2"/>
  <c r="I23" i="2" s="1"/>
  <c r="M22" i="2"/>
  <c r="N22" i="2" s="1"/>
  <c r="I22" i="2"/>
  <c r="H22" i="2"/>
  <c r="M21" i="2"/>
  <c r="N21" i="2" s="1"/>
  <c r="H21" i="2"/>
  <c r="I21" i="2" s="1"/>
  <c r="M20" i="2"/>
  <c r="N20" i="2" s="1"/>
  <c r="H20" i="2"/>
  <c r="I20" i="2" s="1"/>
  <c r="M19" i="2"/>
  <c r="N19" i="2" s="1"/>
  <c r="I19" i="2"/>
  <c r="H19" i="2"/>
  <c r="M18" i="2"/>
  <c r="N18" i="2" s="1"/>
  <c r="H18" i="2"/>
  <c r="I18" i="2" s="1"/>
  <c r="M17" i="2"/>
  <c r="N17" i="2" s="1"/>
  <c r="H17" i="2"/>
  <c r="I17" i="2" s="1"/>
  <c r="M16" i="2"/>
  <c r="N16" i="2" s="1"/>
  <c r="I16" i="2"/>
  <c r="H16" i="2"/>
  <c r="M15" i="2"/>
  <c r="N15" i="2" s="1"/>
  <c r="H15" i="2"/>
  <c r="I15" i="2" s="1"/>
  <c r="M14" i="2"/>
  <c r="N14" i="2" s="1"/>
  <c r="H14" i="2"/>
  <c r="I14" i="2" s="1"/>
  <c r="M13" i="2"/>
  <c r="N13" i="2" s="1"/>
  <c r="I13" i="2"/>
  <c r="H13" i="2"/>
  <c r="M12" i="2"/>
  <c r="N12" i="2" s="1"/>
  <c r="H12" i="2"/>
  <c r="I12" i="2" s="1"/>
  <c r="M11" i="2"/>
  <c r="N11" i="2" s="1"/>
  <c r="H11" i="2"/>
  <c r="I11" i="2" s="1"/>
  <c r="M10" i="2"/>
  <c r="N10" i="2" s="1"/>
  <c r="I10" i="2"/>
  <c r="H10" i="2"/>
  <c r="M9" i="2"/>
  <c r="N9" i="2" s="1"/>
  <c r="H9" i="2"/>
  <c r="I9" i="2" s="1"/>
  <c r="M8" i="2"/>
  <c r="N8" i="2" s="1"/>
  <c r="H8" i="2"/>
  <c r="I8" i="2" s="1"/>
  <c r="M7" i="2"/>
  <c r="N7" i="2" s="1"/>
  <c r="I7" i="2"/>
  <c r="H7" i="2"/>
  <c r="M6" i="2"/>
  <c r="N6" i="2" s="1"/>
  <c r="H6" i="2"/>
  <c r="I6" i="2" s="1"/>
  <c r="M5" i="2"/>
  <c r="N5" i="2" s="1"/>
  <c r="H5" i="2"/>
  <c r="I5" i="2" s="1"/>
  <c r="M4" i="2"/>
  <c r="N4" i="2" s="1"/>
  <c r="I4" i="2"/>
  <c r="H4" i="2"/>
</calcChain>
</file>

<file path=xl/sharedStrings.xml><?xml version="1.0" encoding="utf-8"?>
<sst xmlns="http://schemas.openxmlformats.org/spreadsheetml/2006/main" count="151" uniqueCount="136">
  <si>
    <t>REMOTE DEPOSIT CAPTURE (RDC) RISK ASSESSMENT TEMPLATE</t>
  </si>
  <si>
    <t>riskpublishing.com  |  Chris Ekai, ISO 31000 Lead Risk Manager  |  FFIEC / FDIC-aligned</t>
  </si>
  <si>
    <t>HOW TO USE THIS TEMPLATE</t>
  </si>
  <si>
    <t>Work the RDC Risk Register tab from left to right. It follows the five-step FFIEC process: identify each RDC risk, assess it (Likelihood x Impact), apply controls, measure the residual risk, then escalate the result to the board. Score every risk twice  inherent (before new controls) and residual (after your planned controls).</t>
  </si>
  <si>
    <t>The Score and Level columns calculate and colour themselves automatically (green, amber, orange, red). Six worked example rows are pre-filled, one per risk domain  delete or overwrite them, then add your own.</t>
  </si>
  <si>
    <t>THE SIX RDC RISK DOMAINS</t>
  </si>
  <si>
    <t>1. Regulatory  Regulation CC funds availability and Check 21 substitute-check rules.
2. Fraud  duplicate deposits, altered checks, counterfeits, account takeover.
3. Operational  process gaps, lack of dual control, reconciliation failures.
4. Compliance  BSA/AML monitoring and Suspicious Activity Report (SAR) obligations.
5. Technology &amp; vendor  RDC platform security, resilience, and third-party contracts.
6. Credit &amp; customer  unsuitable or high-risk merchants, deposit-limit exposure.</t>
  </si>
  <si>
    <t>THE 5x5 SCORING MODEL</t>
  </si>
  <si>
    <t>Likelihood and Impact are each rated 1 (very low) to 5 (very high). Risk Score = Likelihood x Impact (1 to 25). Bands: 1-4 Low (green), 5-9 Moderate (amber), 10-15 High (orange), 16-25 Extreme (red). See the Scoring Guide tab for the full scales and the matrix.</t>
  </si>
  <si>
    <t>REGULATORY ANCHOR</t>
  </si>
  <si>
    <t>This template mirrors the FFIEC / FDIC 'Risk Management of Remote Deposit Capture' guidance, which expects every institution offering RDC to assess risk and control adequacy, measure residual risk, and place oversight with the board and senior management. A completed, current assessment is the primary artifact examiners request for RDC.</t>
  </si>
  <si>
    <t>REVIEW CADENCE</t>
  </si>
  <si>
    <t>Refresh the assessment at least annually and after any material change  a new RDC vendor, a spike in fraud, a new product, or updated guidance. Record the review date and the next review date, and retain the board's approval.</t>
  </si>
  <si>
    <t>Companion guide: riskpublishing.com/remote-deposit-capture-risk-assessment-template/</t>
  </si>
  <si>
    <t>(c) riskpublishing.com  Free to use and adapt with attribution. Not legal, compliance, or examination advice.</t>
  </si>
  <si>
    <t>REMOTE DEPOSIT CAPTURE RISK ASSESSMENT  RISK REGISTER</t>
  </si>
  <si>
    <t>ID</t>
  </si>
  <si>
    <t>Risk Domain</t>
  </si>
  <si>
    <t>RDC Risk Event</t>
  </si>
  <si>
    <t>Cause / Source</t>
  </si>
  <si>
    <t>Potential Impact</t>
  </si>
  <si>
    <t>Likelihood (1-5)</t>
  </si>
  <si>
    <t>Impact (1-5)</t>
  </si>
  <si>
    <t>Inherent Score</t>
  </si>
  <si>
    <t>Inherent Level</t>
  </si>
  <si>
    <t>Existing &amp; Planned Controls</t>
  </si>
  <si>
    <t>Residual Likelihood (1-5)</t>
  </si>
  <si>
    <t>Residual Impact (1-5)</t>
  </si>
  <si>
    <t>Residual Score</t>
  </si>
  <si>
    <t>Residual Level</t>
  </si>
  <si>
    <t>Risk Owner</t>
  </si>
  <si>
    <t>Regulation / Ref</t>
  </si>
  <si>
    <t>Target Date</t>
  </si>
  <si>
    <t>Status</t>
  </si>
  <si>
    <t>RDC-01</t>
  </si>
  <si>
    <t>Fraud</t>
  </si>
  <si>
    <t>Duplicate presentment of the same check</t>
  </si>
  <si>
    <t>Customer deposits image remotely, then paper original in branch</t>
  </si>
  <si>
    <t>Financial loss, chargeback, reputational damage</t>
  </si>
  <si>
    <t>Duplicate-detection software, deposit reconciliation, franking of paper items</t>
  </si>
  <si>
    <t>Deposit Ops Manager</t>
  </si>
  <si>
    <t>FFIEC RDC</t>
  </si>
  <si>
    <t>2026-09-30</t>
  </si>
  <si>
    <t>In progress</t>
  </si>
  <si>
    <t>RDC-02</t>
  </si>
  <si>
    <t>Altered or counterfeit check deposited via RDC</t>
  </si>
  <si>
    <t>Payee/amount altered before imaging; stolen-check template</t>
  </si>
  <si>
    <t>Financial loss, SAR filing</t>
  </si>
  <si>
    <t>Image analysis, positive pay, velocity limits, customer history review</t>
  </si>
  <si>
    <t>Fraud Manager</t>
  </si>
  <si>
    <t>FinCEN alert</t>
  </si>
  <si>
    <t>2026-10-31</t>
  </si>
  <si>
    <t>Open</t>
  </si>
  <si>
    <t>RDC-03</t>
  </si>
  <si>
    <t>Regulatory</t>
  </si>
  <si>
    <t>Reg CC funds-availability or Check 21 breach</t>
  </si>
  <si>
    <t>Incorrect hold, missing disclosure, non-conforming substitute check</t>
  </si>
  <si>
    <t>Regulatory finding, restitution, penalties</t>
  </si>
  <si>
    <t>Written funds-availability policy, disclosures, legal review, Check 21 controls</t>
  </si>
  <si>
    <t>Compliance Officer</t>
  </si>
  <si>
    <t>Reg CC / Check 21</t>
  </si>
  <si>
    <t>2026-11-30</t>
  </si>
  <si>
    <t>RDC-04</t>
  </si>
  <si>
    <t>Compliance</t>
  </si>
  <si>
    <t>Undetected money laundering through RDC</t>
  </si>
  <si>
    <t>Structured or high-velocity deposits not monitored</t>
  </si>
  <si>
    <t>BSA/AML violation, enforcement</t>
  </si>
  <si>
    <t>Transaction monitoring, SAR filing, customer due diligence, deposit-pattern rules</t>
  </si>
  <si>
    <t>BSA Officer</t>
  </si>
  <si>
    <t>BSA/AML</t>
  </si>
  <si>
    <t>2026-12-15</t>
  </si>
  <si>
    <t>RDC-05</t>
  </si>
  <si>
    <t>Technology / vendor</t>
  </si>
  <si>
    <t>RDC platform outage or security breach</t>
  </si>
  <si>
    <t>Vendor vulnerability, weak controls, no resilience testing</t>
  </si>
  <si>
    <t>Downtime, data loss, breach cost</t>
  </si>
  <si>
    <t>Vendor due diligence, SOC 2 review, penetration tests, contract SLAs, exit plan</t>
  </si>
  <si>
    <t>Vendor Risk Manager</t>
  </si>
  <si>
    <t>FFIEC IT / TPRM</t>
  </si>
  <si>
    <t>2027-01-31</t>
  </si>
  <si>
    <t>RDC-06</t>
  </si>
  <si>
    <t>Credit / customer</t>
  </si>
  <si>
    <t>High-risk merchant abuses RDC limits</t>
  </si>
  <si>
    <t>Unsuitable customer onboarded; deposit limits too high</t>
  </si>
  <si>
    <t>Losses on returned items, fraud</t>
  </si>
  <si>
    <t>Customer vetting, risk-based deposit limits, periodic re-review, agreement terms</t>
  </si>
  <si>
    <t>Relationship Manager</t>
  </si>
  <si>
    <t>2027-02-28</t>
  </si>
  <si>
    <t>SCORING GUIDE &amp; 5x5 RISK MATRIX</t>
  </si>
  <si>
    <t>Likelihood scale</t>
  </si>
  <si>
    <t>Risk matrix  Likelihood (rows) x Impact (columns) = score</t>
  </si>
  <si>
    <t>Rating</t>
  </si>
  <si>
    <t>Descriptor</t>
  </si>
  <si>
    <t>Definition</t>
  </si>
  <si>
    <t>1</t>
  </si>
  <si>
    <t>Rare</t>
  </si>
  <si>
    <t>Not expected in normal RDC operations</t>
  </si>
  <si>
    <t>L \ I</t>
  </si>
  <si>
    <t>2</t>
  </si>
  <si>
    <t>Unlikely</t>
  </si>
  <si>
    <t>Could occur occasionally</t>
  </si>
  <si>
    <t>3</t>
  </si>
  <si>
    <t>Possible</t>
  </si>
  <si>
    <t>Might occur in a typical year</t>
  </si>
  <si>
    <t>4</t>
  </si>
  <si>
    <t>Likely</t>
  </si>
  <si>
    <t>Will probably occur in most periods</t>
  </si>
  <si>
    <t>5</t>
  </si>
  <si>
    <t>Almost certain</t>
  </si>
  <si>
    <t>Expected to occur frequently</t>
  </si>
  <si>
    <t>Impact scale</t>
  </si>
  <si>
    <t>Insignificant</t>
  </si>
  <si>
    <t>Negligible loss; no regulatory concern</t>
  </si>
  <si>
    <t>Risk bands</t>
  </si>
  <si>
    <t>Minor</t>
  </si>
  <si>
    <t>Small loss; minor control gap</t>
  </si>
  <si>
    <t>Score</t>
  </si>
  <si>
    <t>Level</t>
  </si>
  <si>
    <t>Response</t>
  </si>
  <si>
    <t>Moderate</t>
  </si>
  <si>
    <t>Notable loss; SAR or SLA breach</t>
  </si>
  <si>
    <t>1-4</t>
  </si>
  <si>
    <t>Low</t>
  </si>
  <si>
    <t>Monitor; manage by routine RDC procedures</t>
  </si>
  <si>
    <t>Major</t>
  </si>
  <si>
    <t>Large loss; regulatory finding or fine</t>
  </si>
  <si>
    <t>5-9</t>
  </si>
  <si>
    <t>Assign owner; plan and track controls</t>
  </si>
  <si>
    <t>Catastrophic</t>
  </si>
  <si>
    <t>Severe loss; enforcement, license, or breach</t>
  </si>
  <si>
    <t>10-15</t>
  </si>
  <si>
    <t>High</t>
  </si>
  <si>
    <t>Senior/compliance attention; act promptly</t>
  </si>
  <si>
    <t>16-25</t>
  </si>
  <si>
    <t>Extreme</t>
  </si>
  <si>
    <t>Escalate to the board; immediate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</si>
</sst>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8"/>
      <color rgb="FF1A5276"/>
      <name val="Arial"/>
    </font>
    <font>
      <i/>
      <sz val="10"/>
      <color rgb="FF666666"/>
      <name val="Arial"/>
    </font>
    <font>
      <b/>
      <sz val="12"/>
      <color rgb="FF2E75B6"/>
      <name val="Arial"/>
    </font>
    <font>
      <sz val="10.5"/>
      <color rgb="FF2C3E50"/>
      <name val="Arial"/>
    </font>
    <font>
      <b/>
      <sz val="10.5"/>
      <color rgb="FF2E75B6"/>
      <name val="Arial"/>
    </font>
    <font>
      <i/>
      <sz val="9"/>
      <color rgb="FF666666"/>
      <name val="Arial"/>
    </font>
    <font>
      <b/>
      <sz val="14"/>
      <color rgb="FF1A5276"/>
      <name val="Arial"/>
    </font>
    <font>
      <b/>
      <sz val="10"/>
      <color rgb="FFFFFFFF"/>
      <name val="Arial"/>
    </font>
    <font>
      <sz val="9.5"/>
      <color rgb="FF2C3E50"/>
      <name val="Arial"/>
    </font>
    <font>
      <b/>
      <sz val="11"/>
      <color rgb="FF2E75B6"/>
      <name val="Arial"/>
    </font>
    <font>
      <sz val="10"/>
      <color rgb="FF2C3E50"/>
      <name val="Arial"/>
    </font>
    <font>
      <b/>
      <sz val="10"/>
      <color rgb="FFFFFFFF"/>
      <name val="Calibri"/>
    </font>
    <font>
      <b/>
      <sz val="10"/>
      <color rgb="FF2C3E50"/>
      <name val="Calibri"/>
    </font>
  </fonts>
  <fills count="8">
    <fill>
      <patternFill patternType="none"/>
    </fill>
    <fill>
      <patternFill patternType="gray125"/>
    </fill>
    <fill>
      <patternFill patternType="solid">
        <fgColor rgb="FF1A5276"/>
      </patternFill>
    </fill>
    <fill>
      <patternFill patternType="solid">
        <fgColor rgb="FFEBF5FB"/>
      </patternFill>
    </fill>
    <fill>
      <patternFill patternType="solid">
        <fgColor rgb="FF2ECC71"/>
      </patternFill>
    </fill>
    <fill>
      <patternFill patternType="solid">
        <fgColor rgb="FFF39C12"/>
      </patternFill>
    </fill>
    <fill>
      <patternFill patternType="solid">
        <fgColor rgb="FFE67E22"/>
      </patternFill>
    </fill>
    <fill>
      <patternFill patternType="solid">
        <fgColor rgb="FFE74C3C"/>
      </patternFill>
    </fill>
  </fills>
  <borders count="4">
    <border>
      <left/>
      <right/>
      <top/>
      <bottom/>
      <diagonal/>
    </border>
    <border>
      <left style="thin">
        <color rgb="FFB0C4DE"/>
      </left>
      <right style="thin">
        <color rgb="FFB0C4DE"/>
      </right>
      <top style="thin">
        <color rgb="FFB0C4DE"/>
      </top>
      <bottom style="thin">
        <color rgb="FFB0C4DE"/>
      </bottom>
      <diagonal/>
    </border>
    <border>
      <left/>
      <right/>
      <top style="thin">
        <color rgb="FFB0C4DE"/>
      </top>
      <bottom style="thin">
        <color rgb="FFB0C4DE"/>
      </bottom>
      <diagonal/>
    </border>
    <border>
      <left/>
      <right style="thin">
        <color rgb="FFB0C4DE"/>
      </right>
      <top style="thin">
        <color rgb="FFB0C4DE"/>
      </top>
      <bottom style="thin">
        <color rgb="FFB0C4DE"/>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top" wrapText="1"/>
    </xf>
    <xf numFmtId="0" fontId="5" fillId="0" borderId="0" xfId="0" applyFont="1"/>
    <xf numFmtId="0" fontId="6" fillId="0" borderId="0" xfId="0" applyFont="1"/>
    <xf numFmtId="0" fontId="7" fillId="0" borderId="0" xfId="0" applyFont="1"/>
    <xf numFmtId="0" fontId="8"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vertical="top" wrapText="1"/>
    </xf>
    <xf numFmtId="0" fontId="9" fillId="0" borderId="1" xfId="0" applyFont="1" applyBorder="1" applyAlignment="1">
      <alignment horizontal="center" vertical="center" wrapText="1"/>
    </xf>
    <xf numFmtId="0" fontId="9" fillId="0" borderId="1" xfId="0" applyFont="1" applyBorder="1" applyAlignment="1">
      <alignment vertical="top" wrapText="1"/>
    </xf>
    <xf numFmtId="0" fontId="10" fillId="0" borderId="0" xfId="0" applyFont="1"/>
    <xf numFmtId="0" fontId="11" fillId="0" borderId="1" xfId="0" applyFont="1" applyBorder="1" applyAlignment="1">
      <alignment horizontal="center" vertical="center" wrapText="1"/>
    </xf>
    <xf numFmtId="0" fontId="11" fillId="0" borderId="1" xfId="0" applyFont="1" applyBorder="1" applyAlignment="1">
      <alignment vertical="top" wrapText="1"/>
    </xf>
    <xf numFmtId="0" fontId="12" fillId="2"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xf numFmtId="0" fontId="0" fillId="0" borderId="0" xfId="0"/>
    <xf numFmtId="0" fontId="11" fillId="0" borderId="1" xfId="0" applyFont="1" applyBorder="1" applyAlignment="1">
      <alignment vertical="top" wrapText="1"/>
    </xf>
    <xf numFmtId="0" fontId="8" fillId="2" borderId="1" xfId="0" applyFont="1" applyFill="1" applyBorder="1" applyAlignment="1">
      <alignment horizontal="center" vertical="center" wrapText="1"/>
    </xf>
    <xf numFmtId="0" fontId="0" fillId="0" borderId="2" xfId="0" applyBorder="1"/>
    <xf numFmtId="0" fontId="0" fillId="0" borderId="3" xfId="0" applyBorder="1"/>
  </cellXfs>
  <cellStyles count="1">
    <cellStyle name="Normal" xfId="0" builtinId="0"/>
  </cellStyles>
  <dxfs count="16">
    <dxf>
      <font>
        <b/>
        <color rgb="FFFFFFFF"/>
      </font>
      <fill>
        <patternFill patternType="solid">
          <fgColor rgb="FF2ECC71"/>
        </patternFill>
      </fill>
    </dxf>
    <dxf>
      <font>
        <b/>
        <color rgb="FF2C3E50"/>
      </font>
      <fill>
        <patternFill patternType="solid">
          <fgColor rgb="FFF39C12"/>
        </patternFill>
      </fill>
    </dxf>
    <dxf>
      <font>
        <b/>
        <color rgb="FFFFFFFF"/>
      </font>
      <fill>
        <patternFill patternType="solid">
          <fgColor rgb="FFE67E22"/>
        </patternFill>
      </fill>
    </dxf>
    <dxf>
      <font>
        <b/>
        <color rgb="FFFFFFFF"/>
      </font>
      <fill>
        <patternFill patternType="solid">
          <fgColor rgb="FFE74C3C"/>
        </patternFill>
      </fill>
    </dxf>
    <dxf>
      <font>
        <b/>
        <color rgb="FFFFFFFF"/>
      </font>
      <fill>
        <patternFill patternType="solid">
          <fgColor rgb="FF2ECC71"/>
        </patternFill>
      </fill>
    </dxf>
    <dxf>
      <font>
        <b/>
        <color rgb="FF2C3E50"/>
      </font>
      <fill>
        <patternFill patternType="solid">
          <fgColor rgb="FFF39C12"/>
        </patternFill>
      </fill>
    </dxf>
    <dxf>
      <font>
        <b/>
        <color rgb="FFFFFFFF"/>
      </font>
      <fill>
        <patternFill patternType="solid">
          <fgColor rgb="FFE67E22"/>
        </patternFill>
      </fill>
    </dxf>
    <dxf>
      <font>
        <b/>
        <color rgb="FFFFFFFF"/>
      </font>
      <fill>
        <patternFill patternType="solid">
          <fgColor rgb="FFE74C3C"/>
        </patternFill>
      </fill>
    </dxf>
    <dxf>
      <font>
        <b/>
        <color rgb="FFFFFFFF"/>
      </font>
      <fill>
        <patternFill patternType="solid">
          <fgColor rgb="FF2ECC71"/>
        </patternFill>
      </fill>
    </dxf>
    <dxf>
      <font>
        <b/>
        <color rgb="FF2C3E50"/>
      </font>
      <fill>
        <patternFill patternType="solid">
          <fgColor rgb="FFF39C12"/>
        </patternFill>
      </fill>
    </dxf>
    <dxf>
      <font>
        <b/>
        <color rgb="FFFFFFFF"/>
      </font>
      <fill>
        <patternFill patternType="solid">
          <fgColor rgb="FFE67E22"/>
        </patternFill>
      </fill>
    </dxf>
    <dxf>
      <font>
        <b/>
        <color rgb="FFFFFFFF"/>
      </font>
      <fill>
        <patternFill patternType="solid">
          <fgColor rgb="FFE74C3C"/>
        </patternFill>
      </fill>
    </dxf>
    <dxf>
      <font>
        <b/>
        <color rgb="FFFFFFFF"/>
      </font>
      <fill>
        <patternFill patternType="solid">
          <fgColor rgb="FF2ECC71"/>
        </patternFill>
      </fill>
    </dxf>
    <dxf>
      <font>
        <b/>
        <color rgb="FF2C3E50"/>
      </font>
      <fill>
        <patternFill patternType="solid">
          <fgColor rgb="FFF39C12"/>
        </patternFill>
      </fill>
    </dxf>
    <dxf>
      <font>
        <b/>
        <color rgb="FFFFFFFF"/>
      </font>
      <fill>
        <patternFill patternType="solid">
          <fgColor rgb="FFE67E22"/>
        </patternFill>
      </fill>
    </dxf>
    <dxf>
      <font>
        <b/>
        <color rgb="FFFFFFFF"/>
      </font>
      <fill>
        <patternFill patternType="solid">
          <fgColor rgb="FFE74C3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9"/>
  <sheetViews>
    <sheetView showGridLines="0" tabSelected="1" workbookViewId="0"/>
  </sheetViews>
  <sheetFormatPr defaultRowHeight="14.5" x14ac:dyDescent="0.35"/>
  <cols>
    <col min="1" max="1" width="3" customWidth="1"/>
    <col min="2" max="2" width="104" customWidth="1"/>
  </cols>
  <sheetData>
    <row r="2" spans="2:2" ht="23" x14ac:dyDescent="0.5">
      <c r="B2" s="1" t="s">
        <v>0</v>
      </c>
    </row>
    <row r="3" spans="2:2" x14ac:dyDescent="0.35">
      <c r="B3" s="2" t="s">
        <v>1</v>
      </c>
    </row>
    <row r="6" spans="2:2" ht="15.5" x14ac:dyDescent="0.35">
      <c r="B6" s="3" t="s">
        <v>2</v>
      </c>
    </row>
    <row r="7" spans="2:2" ht="60" customHeight="1" x14ac:dyDescent="0.35">
      <c r="B7" s="4" t="s">
        <v>3</v>
      </c>
    </row>
    <row r="8" spans="2:2" ht="45" customHeight="1" x14ac:dyDescent="0.35">
      <c r="B8" s="4" t="s">
        <v>4</v>
      </c>
    </row>
    <row r="9" spans="2:2" ht="15.5" x14ac:dyDescent="0.35">
      <c r="B9" s="3" t="s">
        <v>5</v>
      </c>
    </row>
    <row r="10" spans="2:2" ht="150" customHeight="1" x14ac:dyDescent="0.35">
      <c r="B10" s="4" t="s">
        <v>6</v>
      </c>
    </row>
    <row r="11" spans="2:2" ht="15.5" x14ac:dyDescent="0.35">
      <c r="B11" s="3" t="s">
        <v>7</v>
      </c>
    </row>
    <row r="12" spans="2:2" ht="45" customHeight="1" x14ac:dyDescent="0.35">
      <c r="B12" s="4" t="s">
        <v>8</v>
      </c>
    </row>
    <row r="13" spans="2:2" ht="15.5" x14ac:dyDescent="0.35">
      <c r="B13" s="3" t="s">
        <v>9</v>
      </c>
    </row>
    <row r="14" spans="2:2" ht="60" customHeight="1" x14ac:dyDescent="0.35">
      <c r="B14" s="4" t="s">
        <v>10</v>
      </c>
    </row>
    <row r="15" spans="2:2" ht="15.5" x14ac:dyDescent="0.35">
      <c r="B15" s="3" t="s">
        <v>11</v>
      </c>
    </row>
    <row r="16" spans="2:2" ht="45" customHeight="1" x14ac:dyDescent="0.35">
      <c r="B16" s="4" t="s">
        <v>12</v>
      </c>
    </row>
    <row r="18" spans="2:2" x14ac:dyDescent="0.35">
      <c r="B18" s="5" t="s">
        <v>13</v>
      </c>
    </row>
    <row r="19" spans="2:2" x14ac:dyDescent="0.35">
      <c r="B19" s="6" t="s">
        <v>14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3"/>
  <sheetViews>
    <sheetView showGridLines="0" workbookViewId="0">
      <pane xSplit="2" ySplit="3" topLeftCell="C4" activePane="bottomRight" state="frozen"/>
      <selection pane="topRight"/>
      <selection pane="bottomLeft"/>
      <selection pane="bottomRight" sqref="A1:R1"/>
    </sheetView>
  </sheetViews>
  <sheetFormatPr defaultRowHeight="14.5" x14ac:dyDescent="0.35"/>
  <cols>
    <col min="1" max="1" width="5" customWidth="1"/>
    <col min="2" max="2" width="13" customWidth="1"/>
    <col min="3" max="3" width="26" customWidth="1"/>
    <col min="4" max="4" width="24" customWidth="1"/>
    <col min="5" max="5" width="26" customWidth="1"/>
    <col min="6" max="8" width="9" customWidth="1"/>
    <col min="9" max="9" width="11" customWidth="1"/>
    <col min="10" max="10" width="30" customWidth="1"/>
    <col min="11" max="12" width="10" customWidth="1"/>
    <col min="13" max="13" width="9" customWidth="1"/>
    <col min="14" max="14" width="11" customWidth="1"/>
    <col min="15" max="15" width="16" customWidth="1"/>
    <col min="16" max="16" width="13" customWidth="1"/>
    <col min="17" max="17" width="12" customWidth="1"/>
    <col min="18" max="18" width="13" customWidth="1"/>
  </cols>
  <sheetData>
    <row r="1" spans="1:18" ht="18" x14ac:dyDescent="0.4">
      <c r="A1" s="23" t="s">
        <v>15</v>
      </c>
      <c r="B1" s="24"/>
      <c r="C1" s="24"/>
      <c r="D1" s="24"/>
      <c r="E1" s="24"/>
      <c r="F1" s="24"/>
      <c r="G1" s="24"/>
      <c r="H1" s="24"/>
      <c r="I1" s="24"/>
      <c r="J1" s="24"/>
      <c r="K1" s="24"/>
      <c r="L1" s="24"/>
      <c r="M1" s="24"/>
      <c r="N1" s="24"/>
      <c r="O1" s="24"/>
      <c r="P1" s="24"/>
      <c r="Q1" s="24"/>
      <c r="R1" s="24"/>
    </row>
    <row r="3" spans="1:18" ht="42" customHeight="1" x14ac:dyDescent="0.35">
      <c r="A3" s="8" t="s">
        <v>16</v>
      </c>
      <c r="B3" s="8" t="s">
        <v>17</v>
      </c>
      <c r="C3" s="8" t="s">
        <v>18</v>
      </c>
      <c r="D3" s="8" t="s">
        <v>19</v>
      </c>
      <c r="E3" s="8" t="s">
        <v>20</v>
      </c>
      <c r="F3" s="8" t="s">
        <v>21</v>
      </c>
      <c r="G3" s="8" t="s">
        <v>22</v>
      </c>
      <c r="H3" s="8" t="s">
        <v>23</v>
      </c>
      <c r="I3" s="8" t="s">
        <v>24</v>
      </c>
      <c r="J3" s="8" t="s">
        <v>25</v>
      </c>
      <c r="K3" s="8" t="s">
        <v>26</v>
      </c>
      <c r="L3" s="8" t="s">
        <v>27</v>
      </c>
      <c r="M3" s="8" t="s">
        <v>28</v>
      </c>
      <c r="N3" s="8" t="s">
        <v>29</v>
      </c>
      <c r="O3" s="8" t="s">
        <v>30</v>
      </c>
      <c r="P3" s="8" t="s">
        <v>31</v>
      </c>
      <c r="Q3" s="8" t="s">
        <v>32</v>
      </c>
      <c r="R3" s="8" t="s">
        <v>33</v>
      </c>
    </row>
    <row r="4" spans="1:18" ht="48" customHeight="1" x14ac:dyDescent="0.35">
      <c r="A4" s="9" t="s">
        <v>34</v>
      </c>
      <c r="B4" s="10" t="s">
        <v>35</v>
      </c>
      <c r="C4" s="10" t="s">
        <v>36</v>
      </c>
      <c r="D4" s="10" t="s">
        <v>37</v>
      </c>
      <c r="E4" s="10" t="s">
        <v>38</v>
      </c>
      <c r="F4" s="9">
        <v>4</v>
      </c>
      <c r="G4" s="9">
        <v>4</v>
      </c>
      <c r="H4" s="9">
        <f t="shared" ref="H4:H9" si="0">F4*G4</f>
        <v>16</v>
      </c>
      <c r="I4" s="9" t="str">
        <f t="shared" ref="I4:I33" si="1">IF(H4="","",IF(H4&gt;=16,"Extreme",IF(H4&gt;=10,"High",IF(H4&gt;=5,"Moderate","Low"))))</f>
        <v>Extreme</v>
      </c>
      <c r="J4" s="10" t="s">
        <v>39</v>
      </c>
      <c r="K4" s="9">
        <v>2</v>
      </c>
      <c r="L4" s="9">
        <v>4</v>
      </c>
      <c r="M4" s="9">
        <f t="shared" ref="M4:M9" si="2">K4*L4</f>
        <v>8</v>
      </c>
      <c r="N4" s="9" t="str">
        <f t="shared" ref="N4:N33" si="3">IF(M4="","",IF(M4&gt;=16,"Extreme",IF(M4&gt;=10,"High",IF(M4&gt;=5,"Moderate","Low"))))</f>
        <v>Moderate</v>
      </c>
      <c r="O4" s="10" t="s">
        <v>40</v>
      </c>
      <c r="P4" s="10" t="s">
        <v>41</v>
      </c>
      <c r="Q4" s="9" t="s">
        <v>42</v>
      </c>
      <c r="R4" s="9" t="s">
        <v>43</v>
      </c>
    </row>
    <row r="5" spans="1:18" ht="48" customHeight="1" x14ac:dyDescent="0.35">
      <c r="A5" s="11" t="s">
        <v>44</v>
      </c>
      <c r="B5" s="12" t="s">
        <v>35</v>
      </c>
      <c r="C5" s="12" t="s">
        <v>45</v>
      </c>
      <c r="D5" s="12" t="s">
        <v>46</v>
      </c>
      <c r="E5" s="12" t="s">
        <v>47</v>
      </c>
      <c r="F5" s="11">
        <v>4</v>
      </c>
      <c r="G5" s="11">
        <v>5</v>
      </c>
      <c r="H5" s="11">
        <f t="shared" si="0"/>
        <v>20</v>
      </c>
      <c r="I5" s="11" t="str">
        <f t="shared" si="1"/>
        <v>Extreme</v>
      </c>
      <c r="J5" s="12" t="s">
        <v>48</v>
      </c>
      <c r="K5" s="11">
        <v>2</v>
      </c>
      <c r="L5" s="11">
        <v>5</v>
      </c>
      <c r="M5" s="11">
        <f t="shared" si="2"/>
        <v>10</v>
      </c>
      <c r="N5" s="11" t="str">
        <f t="shared" si="3"/>
        <v>High</v>
      </c>
      <c r="O5" s="12" t="s">
        <v>49</v>
      </c>
      <c r="P5" s="12" t="s">
        <v>50</v>
      </c>
      <c r="Q5" s="11" t="s">
        <v>51</v>
      </c>
      <c r="R5" s="11" t="s">
        <v>52</v>
      </c>
    </row>
    <row r="6" spans="1:18" ht="48" customHeight="1" x14ac:dyDescent="0.35">
      <c r="A6" s="9" t="s">
        <v>53</v>
      </c>
      <c r="B6" s="10" t="s">
        <v>54</v>
      </c>
      <c r="C6" s="10" t="s">
        <v>55</v>
      </c>
      <c r="D6" s="10" t="s">
        <v>56</v>
      </c>
      <c r="E6" s="10" t="s">
        <v>57</v>
      </c>
      <c r="F6" s="9">
        <v>2</v>
      </c>
      <c r="G6" s="9">
        <v>4</v>
      </c>
      <c r="H6" s="9">
        <f t="shared" si="0"/>
        <v>8</v>
      </c>
      <c r="I6" s="9" t="str">
        <f t="shared" si="1"/>
        <v>Moderate</v>
      </c>
      <c r="J6" s="10" t="s">
        <v>58</v>
      </c>
      <c r="K6" s="9">
        <v>1</v>
      </c>
      <c r="L6" s="9">
        <v>4</v>
      </c>
      <c r="M6" s="9">
        <f t="shared" si="2"/>
        <v>4</v>
      </c>
      <c r="N6" s="9" t="str">
        <f t="shared" si="3"/>
        <v>Low</v>
      </c>
      <c r="O6" s="10" t="s">
        <v>59</v>
      </c>
      <c r="P6" s="10" t="s">
        <v>60</v>
      </c>
      <c r="Q6" s="9" t="s">
        <v>61</v>
      </c>
      <c r="R6" s="9" t="s">
        <v>52</v>
      </c>
    </row>
    <row r="7" spans="1:18" ht="48" customHeight="1" x14ac:dyDescent="0.35">
      <c r="A7" s="11" t="s">
        <v>62</v>
      </c>
      <c r="B7" s="12" t="s">
        <v>63</v>
      </c>
      <c r="C7" s="12" t="s">
        <v>64</v>
      </c>
      <c r="D7" s="12" t="s">
        <v>65</v>
      </c>
      <c r="E7" s="12" t="s">
        <v>66</v>
      </c>
      <c r="F7" s="11">
        <v>3</v>
      </c>
      <c r="G7" s="11">
        <v>5</v>
      </c>
      <c r="H7" s="11">
        <f t="shared" si="0"/>
        <v>15</v>
      </c>
      <c r="I7" s="11" t="str">
        <f t="shared" si="1"/>
        <v>High</v>
      </c>
      <c r="J7" s="12" t="s">
        <v>67</v>
      </c>
      <c r="K7" s="11">
        <v>1</v>
      </c>
      <c r="L7" s="11">
        <v>5</v>
      </c>
      <c r="M7" s="11">
        <f t="shared" si="2"/>
        <v>5</v>
      </c>
      <c r="N7" s="11" t="str">
        <f t="shared" si="3"/>
        <v>Moderate</v>
      </c>
      <c r="O7" s="12" t="s">
        <v>68</v>
      </c>
      <c r="P7" s="12" t="s">
        <v>69</v>
      </c>
      <c r="Q7" s="11" t="s">
        <v>70</v>
      </c>
      <c r="R7" s="11" t="s">
        <v>43</v>
      </c>
    </row>
    <row r="8" spans="1:18" ht="48" customHeight="1" x14ac:dyDescent="0.35">
      <c r="A8" s="9" t="s">
        <v>71</v>
      </c>
      <c r="B8" s="10" t="s">
        <v>72</v>
      </c>
      <c r="C8" s="10" t="s">
        <v>73</v>
      </c>
      <c r="D8" s="10" t="s">
        <v>74</v>
      </c>
      <c r="E8" s="10" t="s">
        <v>75</v>
      </c>
      <c r="F8" s="9">
        <v>3</v>
      </c>
      <c r="G8" s="9">
        <v>4</v>
      </c>
      <c r="H8" s="9">
        <f t="shared" si="0"/>
        <v>12</v>
      </c>
      <c r="I8" s="9" t="str">
        <f t="shared" si="1"/>
        <v>High</v>
      </c>
      <c r="J8" s="10" t="s">
        <v>76</v>
      </c>
      <c r="K8" s="9">
        <v>2</v>
      </c>
      <c r="L8" s="9">
        <v>4</v>
      </c>
      <c r="M8" s="9">
        <f t="shared" si="2"/>
        <v>8</v>
      </c>
      <c r="N8" s="9" t="str">
        <f t="shared" si="3"/>
        <v>Moderate</v>
      </c>
      <c r="O8" s="10" t="s">
        <v>77</v>
      </c>
      <c r="P8" s="10" t="s">
        <v>78</v>
      </c>
      <c r="Q8" s="9" t="s">
        <v>79</v>
      </c>
      <c r="R8" s="9" t="s">
        <v>52</v>
      </c>
    </row>
    <row r="9" spans="1:18" ht="48" customHeight="1" x14ac:dyDescent="0.35">
      <c r="A9" s="11" t="s">
        <v>80</v>
      </c>
      <c r="B9" s="12" t="s">
        <v>81</v>
      </c>
      <c r="C9" s="12" t="s">
        <v>82</v>
      </c>
      <c r="D9" s="12" t="s">
        <v>83</v>
      </c>
      <c r="E9" s="12" t="s">
        <v>84</v>
      </c>
      <c r="F9" s="11">
        <v>3</v>
      </c>
      <c r="G9" s="11">
        <v>3</v>
      </c>
      <c r="H9" s="11">
        <f t="shared" si="0"/>
        <v>9</v>
      </c>
      <c r="I9" s="11" t="str">
        <f t="shared" si="1"/>
        <v>Moderate</v>
      </c>
      <c r="J9" s="12" t="s">
        <v>85</v>
      </c>
      <c r="K9" s="11">
        <v>2</v>
      </c>
      <c r="L9" s="11">
        <v>3</v>
      </c>
      <c r="M9" s="11">
        <f t="shared" si="2"/>
        <v>6</v>
      </c>
      <c r="N9" s="11" t="str">
        <f t="shared" si="3"/>
        <v>Moderate</v>
      </c>
      <c r="O9" s="12" t="s">
        <v>86</v>
      </c>
      <c r="P9" s="12" t="s">
        <v>41</v>
      </c>
      <c r="Q9" s="11" t="s">
        <v>87</v>
      </c>
      <c r="R9" s="11" t="s">
        <v>52</v>
      </c>
    </row>
    <row r="10" spans="1:18" x14ac:dyDescent="0.35">
      <c r="A10" s="9"/>
      <c r="B10" s="10"/>
      <c r="C10" s="10"/>
      <c r="D10" s="10"/>
      <c r="E10" s="10"/>
      <c r="F10" s="9"/>
      <c r="G10" s="9"/>
      <c r="H10" s="9" t="str">
        <f t="shared" ref="H10:H33" si="4">IF(F10="","",F10*G10)</f>
        <v/>
      </c>
      <c r="I10" s="9" t="str">
        <f t="shared" si="1"/>
        <v/>
      </c>
      <c r="J10" s="10"/>
      <c r="K10" s="9"/>
      <c r="L10" s="9"/>
      <c r="M10" s="9" t="str">
        <f t="shared" ref="M10:M33" si="5">IF(K10="","",K10*L10)</f>
        <v/>
      </c>
      <c r="N10" s="9" t="str">
        <f t="shared" si="3"/>
        <v/>
      </c>
      <c r="O10" s="10"/>
      <c r="P10" s="10"/>
      <c r="Q10" s="9"/>
      <c r="R10" s="9"/>
    </row>
    <row r="11" spans="1:18" x14ac:dyDescent="0.35">
      <c r="A11" s="11"/>
      <c r="B11" s="12"/>
      <c r="C11" s="12"/>
      <c r="D11" s="12"/>
      <c r="E11" s="12"/>
      <c r="F11" s="11"/>
      <c r="G11" s="11"/>
      <c r="H11" s="11" t="str">
        <f t="shared" si="4"/>
        <v/>
      </c>
      <c r="I11" s="11" t="str">
        <f t="shared" si="1"/>
        <v/>
      </c>
      <c r="J11" s="12"/>
      <c r="K11" s="11"/>
      <c r="L11" s="11"/>
      <c r="M11" s="11" t="str">
        <f t="shared" si="5"/>
        <v/>
      </c>
      <c r="N11" s="11" t="str">
        <f t="shared" si="3"/>
        <v/>
      </c>
      <c r="O11" s="12"/>
      <c r="P11" s="12"/>
      <c r="Q11" s="11"/>
      <c r="R11" s="11"/>
    </row>
    <row r="12" spans="1:18" x14ac:dyDescent="0.35">
      <c r="A12" s="9"/>
      <c r="B12" s="10"/>
      <c r="C12" s="10"/>
      <c r="D12" s="10"/>
      <c r="E12" s="10"/>
      <c r="F12" s="9"/>
      <c r="G12" s="9"/>
      <c r="H12" s="9" t="str">
        <f t="shared" si="4"/>
        <v/>
      </c>
      <c r="I12" s="9" t="str">
        <f t="shared" si="1"/>
        <v/>
      </c>
      <c r="J12" s="10"/>
      <c r="K12" s="9"/>
      <c r="L12" s="9"/>
      <c r="M12" s="9" t="str">
        <f t="shared" si="5"/>
        <v/>
      </c>
      <c r="N12" s="9" t="str">
        <f t="shared" si="3"/>
        <v/>
      </c>
      <c r="O12" s="10"/>
      <c r="P12" s="10"/>
      <c r="Q12" s="9"/>
      <c r="R12" s="9"/>
    </row>
    <row r="13" spans="1:18" x14ac:dyDescent="0.35">
      <c r="A13" s="11"/>
      <c r="B13" s="12"/>
      <c r="C13" s="12"/>
      <c r="D13" s="12"/>
      <c r="E13" s="12"/>
      <c r="F13" s="11"/>
      <c r="G13" s="11"/>
      <c r="H13" s="11" t="str">
        <f t="shared" si="4"/>
        <v/>
      </c>
      <c r="I13" s="11" t="str">
        <f t="shared" si="1"/>
        <v/>
      </c>
      <c r="J13" s="12"/>
      <c r="K13" s="11"/>
      <c r="L13" s="11"/>
      <c r="M13" s="11" t="str">
        <f t="shared" si="5"/>
        <v/>
      </c>
      <c r="N13" s="11" t="str">
        <f t="shared" si="3"/>
        <v/>
      </c>
      <c r="O13" s="12"/>
      <c r="P13" s="12"/>
      <c r="Q13" s="11"/>
      <c r="R13" s="11"/>
    </row>
    <row r="14" spans="1:18" x14ac:dyDescent="0.35">
      <c r="A14" s="9"/>
      <c r="B14" s="10"/>
      <c r="C14" s="10"/>
      <c r="D14" s="10"/>
      <c r="E14" s="10"/>
      <c r="F14" s="9"/>
      <c r="G14" s="9"/>
      <c r="H14" s="9" t="str">
        <f t="shared" si="4"/>
        <v/>
      </c>
      <c r="I14" s="9" t="str">
        <f t="shared" si="1"/>
        <v/>
      </c>
      <c r="J14" s="10"/>
      <c r="K14" s="9"/>
      <c r="L14" s="9"/>
      <c r="M14" s="9" t="str">
        <f t="shared" si="5"/>
        <v/>
      </c>
      <c r="N14" s="9" t="str">
        <f t="shared" si="3"/>
        <v/>
      </c>
      <c r="O14" s="10"/>
      <c r="P14" s="10"/>
      <c r="Q14" s="9"/>
      <c r="R14" s="9"/>
    </row>
    <row r="15" spans="1:18" x14ac:dyDescent="0.35">
      <c r="A15" s="11"/>
      <c r="B15" s="12"/>
      <c r="C15" s="12"/>
      <c r="D15" s="12"/>
      <c r="E15" s="12"/>
      <c r="F15" s="11"/>
      <c r="G15" s="11"/>
      <c r="H15" s="11" t="str">
        <f t="shared" si="4"/>
        <v/>
      </c>
      <c r="I15" s="11" t="str">
        <f t="shared" si="1"/>
        <v/>
      </c>
      <c r="J15" s="12"/>
      <c r="K15" s="11"/>
      <c r="L15" s="11"/>
      <c r="M15" s="11" t="str">
        <f t="shared" si="5"/>
        <v/>
      </c>
      <c r="N15" s="11" t="str">
        <f t="shared" si="3"/>
        <v/>
      </c>
      <c r="O15" s="12"/>
      <c r="P15" s="12"/>
      <c r="Q15" s="11"/>
      <c r="R15" s="11"/>
    </row>
    <row r="16" spans="1:18" x14ac:dyDescent="0.35">
      <c r="A16" s="9"/>
      <c r="B16" s="10"/>
      <c r="C16" s="10"/>
      <c r="D16" s="10"/>
      <c r="E16" s="10"/>
      <c r="F16" s="9"/>
      <c r="G16" s="9"/>
      <c r="H16" s="9" t="str">
        <f t="shared" si="4"/>
        <v/>
      </c>
      <c r="I16" s="9" t="str">
        <f t="shared" si="1"/>
        <v/>
      </c>
      <c r="J16" s="10"/>
      <c r="K16" s="9"/>
      <c r="L16" s="9"/>
      <c r="M16" s="9" t="str">
        <f t="shared" si="5"/>
        <v/>
      </c>
      <c r="N16" s="9" t="str">
        <f t="shared" si="3"/>
        <v/>
      </c>
      <c r="O16" s="10"/>
      <c r="P16" s="10"/>
      <c r="Q16" s="9"/>
      <c r="R16" s="9"/>
    </row>
    <row r="17" spans="1:18" x14ac:dyDescent="0.35">
      <c r="A17" s="11"/>
      <c r="B17" s="12"/>
      <c r="C17" s="12"/>
      <c r="D17" s="12"/>
      <c r="E17" s="12"/>
      <c r="F17" s="11"/>
      <c r="G17" s="11"/>
      <c r="H17" s="11" t="str">
        <f t="shared" si="4"/>
        <v/>
      </c>
      <c r="I17" s="11" t="str">
        <f t="shared" si="1"/>
        <v/>
      </c>
      <c r="J17" s="12"/>
      <c r="K17" s="11"/>
      <c r="L17" s="11"/>
      <c r="M17" s="11" t="str">
        <f t="shared" si="5"/>
        <v/>
      </c>
      <c r="N17" s="11" t="str">
        <f t="shared" si="3"/>
        <v/>
      </c>
      <c r="O17" s="12"/>
      <c r="P17" s="12"/>
      <c r="Q17" s="11"/>
      <c r="R17" s="11"/>
    </row>
    <row r="18" spans="1:18" x14ac:dyDescent="0.35">
      <c r="A18" s="9"/>
      <c r="B18" s="10"/>
      <c r="C18" s="10"/>
      <c r="D18" s="10"/>
      <c r="E18" s="10"/>
      <c r="F18" s="9"/>
      <c r="G18" s="9"/>
      <c r="H18" s="9" t="str">
        <f t="shared" si="4"/>
        <v/>
      </c>
      <c r="I18" s="9" t="str">
        <f t="shared" si="1"/>
        <v/>
      </c>
      <c r="J18" s="10"/>
      <c r="K18" s="9"/>
      <c r="L18" s="9"/>
      <c r="M18" s="9" t="str">
        <f t="shared" si="5"/>
        <v/>
      </c>
      <c r="N18" s="9" t="str">
        <f t="shared" si="3"/>
        <v/>
      </c>
      <c r="O18" s="10"/>
      <c r="P18" s="10"/>
      <c r="Q18" s="9"/>
      <c r="R18" s="9"/>
    </row>
    <row r="19" spans="1:18" x14ac:dyDescent="0.35">
      <c r="A19" s="11"/>
      <c r="B19" s="12"/>
      <c r="C19" s="12"/>
      <c r="D19" s="12"/>
      <c r="E19" s="12"/>
      <c r="F19" s="11"/>
      <c r="G19" s="11"/>
      <c r="H19" s="11" t="str">
        <f t="shared" si="4"/>
        <v/>
      </c>
      <c r="I19" s="11" t="str">
        <f t="shared" si="1"/>
        <v/>
      </c>
      <c r="J19" s="12"/>
      <c r="K19" s="11"/>
      <c r="L19" s="11"/>
      <c r="M19" s="11" t="str">
        <f t="shared" si="5"/>
        <v/>
      </c>
      <c r="N19" s="11" t="str">
        <f t="shared" si="3"/>
        <v/>
      </c>
      <c r="O19" s="12"/>
      <c r="P19" s="12"/>
      <c r="Q19" s="11"/>
      <c r="R19" s="11"/>
    </row>
    <row r="20" spans="1:18" x14ac:dyDescent="0.35">
      <c r="A20" s="9"/>
      <c r="B20" s="10"/>
      <c r="C20" s="10"/>
      <c r="D20" s="10"/>
      <c r="E20" s="10"/>
      <c r="F20" s="9"/>
      <c r="G20" s="9"/>
      <c r="H20" s="9" t="str">
        <f t="shared" si="4"/>
        <v/>
      </c>
      <c r="I20" s="9" t="str">
        <f t="shared" si="1"/>
        <v/>
      </c>
      <c r="J20" s="10"/>
      <c r="K20" s="9"/>
      <c r="L20" s="9"/>
      <c r="M20" s="9" t="str">
        <f t="shared" si="5"/>
        <v/>
      </c>
      <c r="N20" s="9" t="str">
        <f t="shared" si="3"/>
        <v/>
      </c>
      <c r="O20" s="10"/>
      <c r="P20" s="10"/>
      <c r="Q20" s="9"/>
      <c r="R20" s="9"/>
    </row>
    <row r="21" spans="1:18" x14ac:dyDescent="0.35">
      <c r="A21" s="11"/>
      <c r="B21" s="12"/>
      <c r="C21" s="12"/>
      <c r="D21" s="12"/>
      <c r="E21" s="12"/>
      <c r="F21" s="11"/>
      <c r="G21" s="11"/>
      <c r="H21" s="11" t="str">
        <f t="shared" si="4"/>
        <v/>
      </c>
      <c r="I21" s="11" t="str">
        <f t="shared" si="1"/>
        <v/>
      </c>
      <c r="J21" s="12"/>
      <c r="K21" s="11"/>
      <c r="L21" s="11"/>
      <c r="M21" s="11" t="str">
        <f t="shared" si="5"/>
        <v/>
      </c>
      <c r="N21" s="11" t="str">
        <f t="shared" si="3"/>
        <v/>
      </c>
      <c r="O21" s="12"/>
      <c r="P21" s="12"/>
      <c r="Q21" s="11"/>
      <c r="R21" s="11"/>
    </row>
    <row r="22" spans="1:18" x14ac:dyDescent="0.35">
      <c r="A22" s="9"/>
      <c r="B22" s="10"/>
      <c r="C22" s="10"/>
      <c r="D22" s="10"/>
      <c r="E22" s="10"/>
      <c r="F22" s="9"/>
      <c r="G22" s="9"/>
      <c r="H22" s="9" t="str">
        <f t="shared" si="4"/>
        <v/>
      </c>
      <c r="I22" s="9" t="str">
        <f t="shared" si="1"/>
        <v/>
      </c>
      <c r="J22" s="10"/>
      <c r="K22" s="9"/>
      <c r="L22" s="9"/>
      <c r="M22" s="9" t="str">
        <f t="shared" si="5"/>
        <v/>
      </c>
      <c r="N22" s="9" t="str">
        <f t="shared" si="3"/>
        <v/>
      </c>
      <c r="O22" s="10"/>
      <c r="P22" s="10"/>
      <c r="Q22" s="9"/>
      <c r="R22" s="9"/>
    </row>
    <row r="23" spans="1:18" x14ac:dyDescent="0.35">
      <c r="A23" s="11"/>
      <c r="B23" s="12"/>
      <c r="C23" s="12"/>
      <c r="D23" s="12"/>
      <c r="E23" s="12"/>
      <c r="F23" s="11"/>
      <c r="G23" s="11"/>
      <c r="H23" s="11" t="str">
        <f t="shared" si="4"/>
        <v/>
      </c>
      <c r="I23" s="11" t="str">
        <f t="shared" si="1"/>
        <v/>
      </c>
      <c r="J23" s="12"/>
      <c r="K23" s="11"/>
      <c r="L23" s="11"/>
      <c r="M23" s="11" t="str">
        <f t="shared" si="5"/>
        <v/>
      </c>
      <c r="N23" s="11" t="str">
        <f t="shared" si="3"/>
        <v/>
      </c>
      <c r="O23" s="12"/>
      <c r="P23" s="12"/>
      <c r="Q23" s="11"/>
      <c r="R23" s="11"/>
    </row>
    <row r="24" spans="1:18" x14ac:dyDescent="0.35">
      <c r="A24" s="9"/>
      <c r="B24" s="10"/>
      <c r="C24" s="10"/>
      <c r="D24" s="10"/>
      <c r="E24" s="10"/>
      <c r="F24" s="9"/>
      <c r="G24" s="9"/>
      <c r="H24" s="9" t="str">
        <f t="shared" si="4"/>
        <v/>
      </c>
      <c r="I24" s="9" t="str">
        <f t="shared" si="1"/>
        <v/>
      </c>
      <c r="J24" s="10"/>
      <c r="K24" s="9"/>
      <c r="L24" s="9"/>
      <c r="M24" s="9" t="str">
        <f t="shared" si="5"/>
        <v/>
      </c>
      <c r="N24" s="9" t="str">
        <f t="shared" si="3"/>
        <v/>
      </c>
      <c r="O24" s="10"/>
      <c r="P24" s="10"/>
      <c r="Q24" s="9"/>
      <c r="R24" s="9"/>
    </row>
    <row r="25" spans="1:18" x14ac:dyDescent="0.35">
      <c r="A25" s="11"/>
      <c r="B25" s="12"/>
      <c r="C25" s="12"/>
      <c r="D25" s="12"/>
      <c r="E25" s="12"/>
      <c r="F25" s="11"/>
      <c r="G25" s="11"/>
      <c r="H25" s="11" t="str">
        <f t="shared" si="4"/>
        <v/>
      </c>
      <c r="I25" s="11" t="str">
        <f t="shared" si="1"/>
        <v/>
      </c>
      <c r="J25" s="12"/>
      <c r="K25" s="11"/>
      <c r="L25" s="11"/>
      <c r="M25" s="11" t="str">
        <f t="shared" si="5"/>
        <v/>
      </c>
      <c r="N25" s="11" t="str">
        <f t="shared" si="3"/>
        <v/>
      </c>
      <c r="O25" s="12"/>
      <c r="P25" s="12"/>
      <c r="Q25" s="11"/>
      <c r="R25" s="11"/>
    </row>
    <row r="26" spans="1:18" x14ac:dyDescent="0.35">
      <c r="A26" s="9"/>
      <c r="B26" s="10"/>
      <c r="C26" s="10"/>
      <c r="D26" s="10"/>
      <c r="E26" s="10"/>
      <c r="F26" s="9"/>
      <c r="G26" s="9"/>
      <c r="H26" s="9" t="str">
        <f t="shared" si="4"/>
        <v/>
      </c>
      <c r="I26" s="9" t="str">
        <f t="shared" si="1"/>
        <v/>
      </c>
      <c r="J26" s="10"/>
      <c r="K26" s="9"/>
      <c r="L26" s="9"/>
      <c r="M26" s="9" t="str">
        <f t="shared" si="5"/>
        <v/>
      </c>
      <c r="N26" s="9" t="str">
        <f t="shared" si="3"/>
        <v/>
      </c>
      <c r="O26" s="10"/>
      <c r="P26" s="10"/>
      <c r="Q26" s="9"/>
      <c r="R26" s="9"/>
    </row>
    <row r="27" spans="1:18" x14ac:dyDescent="0.35">
      <c r="A27" s="11"/>
      <c r="B27" s="12"/>
      <c r="C27" s="12"/>
      <c r="D27" s="12"/>
      <c r="E27" s="12"/>
      <c r="F27" s="11"/>
      <c r="G27" s="11"/>
      <c r="H27" s="11" t="str">
        <f t="shared" si="4"/>
        <v/>
      </c>
      <c r="I27" s="11" t="str">
        <f t="shared" si="1"/>
        <v/>
      </c>
      <c r="J27" s="12"/>
      <c r="K27" s="11"/>
      <c r="L27" s="11"/>
      <c r="M27" s="11" t="str">
        <f t="shared" si="5"/>
        <v/>
      </c>
      <c r="N27" s="11" t="str">
        <f t="shared" si="3"/>
        <v/>
      </c>
      <c r="O27" s="12"/>
      <c r="P27" s="12"/>
      <c r="Q27" s="11"/>
      <c r="R27" s="11"/>
    </row>
    <row r="28" spans="1:18" x14ac:dyDescent="0.35">
      <c r="A28" s="9"/>
      <c r="B28" s="10"/>
      <c r="C28" s="10"/>
      <c r="D28" s="10"/>
      <c r="E28" s="10"/>
      <c r="F28" s="9"/>
      <c r="G28" s="9"/>
      <c r="H28" s="9" t="str">
        <f t="shared" si="4"/>
        <v/>
      </c>
      <c r="I28" s="9" t="str">
        <f t="shared" si="1"/>
        <v/>
      </c>
      <c r="J28" s="10"/>
      <c r="K28" s="9"/>
      <c r="L28" s="9"/>
      <c r="M28" s="9" t="str">
        <f t="shared" si="5"/>
        <v/>
      </c>
      <c r="N28" s="9" t="str">
        <f t="shared" si="3"/>
        <v/>
      </c>
      <c r="O28" s="10"/>
      <c r="P28" s="10"/>
      <c r="Q28" s="9"/>
      <c r="R28" s="9"/>
    </row>
    <row r="29" spans="1:18" x14ac:dyDescent="0.35">
      <c r="A29" s="11"/>
      <c r="B29" s="12"/>
      <c r="C29" s="12"/>
      <c r="D29" s="12"/>
      <c r="E29" s="12"/>
      <c r="F29" s="11"/>
      <c r="G29" s="11"/>
      <c r="H29" s="11" t="str">
        <f t="shared" si="4"/>
        <v/>
      </c>
      <c r="I29" s="11" t="str">
        <f t="shared" si="1"/>
        <v/>
      </c>
      <c r="J29" s="12"/>
      <c r="K29" s="11"/>
      <c r="L29" s="11"/>
      <c r="M29" s="11" t="str">
        <f t="shared" si="5"/>
        <v/>
      </c>
      <c r="N29" s="11" t="str">
        <f t="shared" si="3"/>
        <v/>
      </c>
      <c r="O29" s="12"/>
      <c r="P29" s="12"/>
      <c r="Q29" s="11"/>
      <c r="R29" s="11"/>
    </row>
    <row r="30" spans="1:18" x14ac:dyDescent="0.35">
      <c r="A30" s="9"/>
      <c r="B30" s="10"/>
      <c r="C30" s="10"/>
      <c r="D30" s="10"/>
      <c r="E30" s="10"/>
      <c r="F30" s="9"/>
      <c r="G30" s="9"/>
      <c r="H30" s="9" t="str">
        <f t="shared" si="4"/>
        <v/>
      </c>
      <c r="I30" s="9" t="str">
        <f t="shared" si="1"/>
        <v/>
      </c>
      <c r="J30" s="10"/>
      <c r="K30" s="9"/>
      <c r="L30" s="9"/>
      <c r="M30" s="9" t="str">
        <f t="shared" si="5"/>
        <v/>
      </c>
      <c r="N30" s="9" t="str">
        <f t="shared" si="3"/>
        <v/>
      </c>
      <c r="O30" s="10"/>
      <c r="P30" s="10"/>
      <c r="Q30" s="9"/>
      <c r="R30" s="9"/>
    </row>
    <row r="31" spans="1:18" x14ac:dyDescent="0.35">
      <c r="A31" s="11"/>
      <c r="B31" s="12"/>
      <c r="C31" s="12"/>
      <c r="D31" s="12"/>
      <c r="E31" s="12"/>
      <c r="F31" s="11"/>
      <c r="G31" s="11"/>
      <c r="H31" s="11" t="str">
        <f t="shared" si="4"/>
        <v/>
      </c>
      <c r="I31" s="11" t="str">
        <f t="shared" si="1"/>
        <v/>
      </c>
      <c r="J31" s="12"/>
      <c r="K31" s="11"/>
      <c r="L31" s="11"/>
      <c r="M31" s="11" t="str">
        <f t="shared" si="5"/>
        <v/>
      </c>
      <c r="N31" s="11" t="str">
        <f t="shared" si="3"/>
        <v/>
      </c>
      <c r="O31" s="12"/>
      <c r="P31" s="12"/>
      <c r="Q31" s="11"/>
      <c r="R31" s="11"/>
    </row>
    <row r="32" spans="1:18" x14ac:dyDescent="0.35">
      <c r="A32" s="9"/>
      <c r="B32" s="10"/>
      <c r="C32" s="10"/>
      <c r="D32" s="10"/>
      <c r="E32" s="10"/>
      <c r="F32" s="9"/>
      <c r="G32" s="9"/>
      <c r="H32" s="9" t="str">
        <f t="shared" si="4"/>
        <v/>
      </c>
      <c r="I32" s="9" t="str">
        <f t="shared" si="1"/>
        <v/>
      </c>
      <c r="J32" s="10"/>
      <c r="K32" s="9"/>
      <c r="L32" s="9"/>
      <c r="M32" s="9" t="str">
        <f t="shared" si="5"/>
        <v/>
      </c>
      <c r="N32" s="9" t="str">
        <f t="shared" si="3"/>
        <v/>
      </c>
      <c r="O32" s="10"/>
      <c r="P32" s="10"/>
      <c r="Q32" s="9"/>
      <c r="R32" s="9"/>
    </row>
    <row r="33" spans="1:18" x14ac:dyDescent="0.35">
      <c r="A33" s="11"/>
      <c r="B33" s="12"/>
      <c r="C33" s="12"/>
      <c r="D33" s="12"/>
      <c r="E33" s="12"/>
      <c r="F33" s="11"/>
      <c r="G33" s="11"/>
      <c r="H33" s="11" t="str">
        <f t="shared" si="4"/>
        <v/>
      </c>
      <c r="I33" s="11" t="str">
        <f t="shared" si="1"/>
        <v/>
      </c>
      <c r="J33" s="12"/>
      <c r="K33" s="11"/>
      <c r="L33" s="11"/>
      <c r="M33" s="11" t="str">
        <f t="shared" si="5"/>
        <v/>
      </c>
      <c r="N33" s="11" t="str">
        <f t="shared" si="3"/>
        <v/>
      </c>
      <c r="O33" s="12"/>
      <c r="P33" s="12"/>
      <c r="Q33" s="11"/>
      <c r="R33" s="11"/>
    </row>
  </sheetData>
  <mergeCells count="1">
    <mergeCell ref="A1:R1"/>
  </mergeCells>
  <conditionalFormatting sqref="H4:H33">
    <cfRule type="cellIs" dxfId="15" priority="1" operator="greaterThanOrEqual">
      <formula>16</formula>
    </cfRule>
    <cfRule type="cellIs" dxfId="14" priority="2" operator="between">
      <formula>10</formula>
      <formula>15</formula>
    </cfRule>
    <cfRule type="cellIs" dxfId="13" priority="3" operator="between">
      <formula>5</formula>
      <formula>9</formula>
    </cfRule>
    <cfRule type="cellIs" dxfId="12" priority="4" operator="between">
      <formula>1</formula>
      <formula>4</formula>
    </cfRule>
  </conditionalFormatting>
  <conditionalFormatting sqref="M4:M33">
    <cfRule type="cellIs" dxfId="11" priority="5" operator="greaterThanOrEqual">
      <formula>16</formula>
    </cfRule>
    <cfRule type="cellIs" dxfId="10" priority="6" operator="between">
      <formula>10</formula>
      <formula>15</formula>
    </cfRule>
    <cfRule type="cellIs" dxfId="9" priority="7" operator="between">
      <formula>5</formula>
      <formula>9</formula>
    </cfRule>
    <cfRule type="cellIs" dxfId="8" priority="8" operator="between">
      <formula>1</formula>
      <formula>4</formula>
    </cfRule>
  </conditionalFormatting>
  <conditionalFormatting sqref="I4:I33">
    <cfRule type="expression" dxfId="7" priority="9">
      <formula>I4="Extreme"</formula>
    </cfRule>
    <cfRule type="expression" dxfId="6" priority="10">
      <formula>I4="High"</formula>
    </cfRule>
    <cfRule type="expression" dxfId="5" priority="11">
      <formula>I4="Moderate"</formula>
    </cfRule>
    <cfRule type="expression" dxfId="4" priority="12">
      <formula>I4="Low"</formula>
    </cfRule>
  </conditionalFormatting>
  <conditionalFormatting sqref="N4:N33">
    <cfRule type="expression" dxfId="3" priority="13">
      <formula>N4="Extreme"</formula>
    </cfRule>
    <cfRule type="expression" dxfId="2" priority="14">
      <formula>N4="High"</formula>
    </cfRule>
    <cfRule type="expression" dxfId="1" priority="15">
      <formula>N4="Moderate"</formula>
    </cfRule>
    <cfRule type="expression" dxfId="0" priority="16">
      <formula>N4="Low"</formula>
    </cfRule>
  </conditionalFormatting>
  <dataValidations count="3">
    <dataValidation type="list" allowBlank="1" sqref="B4:B33" xr:uid="{00000000-0002-0000-0100-000000000000}">
      <formula1>"Regulatory,Fraud,Operational,Compliance,Technology / vendor,Credit / customer"</formula1>
    </dataValidation>
    <dataValidation type="list" allowBlank="1" sqref="F4:F33 G4:G33 K4:K33 L4:L33" xr:uid="{00000000-0002-0000-0100-000001000000}">
      <formula1>"1,2,3,4,5"</formula1>
    </dataValidation>
    <dataValidation type="list" allowBlank="1" sqref="R4:R33" xr:uid="{00000000-0002-0000-0100-000002000000}">
      <formula1>"Open,In progress,Mitigated,Closed,Accepted"</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
  <sheetViews>
    <sheetView showGridLines="0" workbookViewId="0"/>
  </sheetViews>
  <sheetFormatPr defaultRowHeight="14.5" x14ac:dyDescent="0.35"/>
  <cols>
    <col min="1" max="1" width="10" customWidth="1"/>
    <col min="2" max="2" width="16" customWidth="1"/>
    <col min="3" max="3" width="46" customWidth="1"/>
    <col min="6" max="10" width="6" customWidth="1"/>
  </cols>
  <sheetData>
    <row r="1" spans="1:10" ht="18" x14ac:dyDescent="0.4">
      <c r="A1" s="7" t="s">
        <v>88</v>
      </c>
    </row>
    <row r="3" spans="1:10" x14ac:dyDescent="0.35">
      <c r="A3" s="13" t="s">
        <v>89</v>
      </c>
      <c r="E3" s="13" t="s">
        <v>90</v>
      </c>
    </row>
    <row r="4" spans="1:10" x14ac:dyDescent="0.35">
      <c r="A4" s="8" t="s">
        <v>91</v>
      </c>
      <c r="B4" s="8" t="s">
        <v>92</v>
      </c>
      <c r="C4" s="8" t="s">
        <v>93</v>
      </c>
    </row>
    <row r="5" spans="1:10" x14ac:dyDescent="0.35">
      <c r="A5" s="14" t="s">
        <v>94</v>
      </c>
      <c r="B5" s="15" t="s">
        <v>95</v>
      </c>
      <c r="C5" s="15" t="s">
        <v>96</v>
      </c>
      <c r="E5" s="16" t="s">
        <v>97</v>
      </c>
      <c r="F5" s="16">
        <v>1</v>
      </c>
      <c r="G5" s="16">
        <v>2</v>
      </c>
      <c r="H5" s="16">
        <v>3</v>
      </c>
      <c r="I5" s="16">
        <v>4</v>
      </c>
      <c r="J5" s="16">
        <v>5</v>
      </c>
    </row>
    <row r="6" spans="1:10" x14ac:dyDescent="0.35">
      <c r="A6" s="14" t="s">
        <v>98</v>
      </c>
      <c r="B6" s="15" t="s">
        <v>99</v>
      </c>
      <c r="C6" s="15" t="s">
        <v>100</v>
      </c>
      <c r="E6" s="16">
        <v>1</v>
      </c>
      <c r="F6" s="17">
        <v>1</v>
      </c>
      <c r="G6" s="17">
        <v>2</v>
      </c>
      <c r="H6" s="17">
        <v>3</v>
      </c>
      <c r="I6" s="17">
        <v>4</v>
      </c>
      <c r="J6" s="18">
        <v>5</v>
      </c>
    </row>
    <row r="7" spans="1:10" x14ac:dyDescent="0.35">
      <c r="A7" s="14" t="s">
        <v>101</v>
      </c>
      <c r="B7" s="15" t="s">
        <v>102</v>
      </c>
      <c r="C7" s="15" t="s">
        <v>103</v>
      </c>
      <c r="E7" s="16">
        <v>2</v>
      </c>
      <c r="F7" s="17">
        <v>2</v>
      </c>
      <c r="G7" s="17">
        <v>4</v>
      </c>
      <c r="H7" s="18">
        <v>6</v>
      </c>
      <c r="I7" s="18">
        <v>8</v>
      </c>
      <c r="J7" s="19">
        <v>10</v>
      </c>
    </row>
    <row r="8" spans="1:10" x14ac:dyDescent="0.35">
      <c r="A8" s="14" t="s">
        <v>104</v>
      </c>
      <c r="B8" s="15" t="s">
        <v>105</v>
      </c>
      <c r="C8" s="15" t="s">
        <v>106</v>
      </c>
      <c r="E8" s="16">
        <v>3</v>
      </c>
      <c r="F8" s="17">
        <v>3</v>
      </c>
      <c r="G8" s="18">
        <v>6</v>
      </c>
      <c r="H8" s="18">
        <v>9</v>
      </c>
      <c r="I8" s="19">
        <v>12</v>
      </c>
      <c r="J8" s="19">
        <v>15</v>
      </c>
    </row>
    <row r="9" spans="1:10" x14ac:dyDescent="0.35">
      <c r="A9" s="14" t="s">
        <v>107</v>
      </c>
      <c r="B9" s="15" t="s">
        <v>108</v>
      </c>
      <c r="C9" s="15" t="s">
        <v>109</v>
      </c>
      <c r="E9" s="16">
        <v>4</v>
      </c>
      <c r="F9" s="17">
        <v>4</v>
      </c>
      <c r="G9" s="18">
        <v>8</v>
      </c>
      <c r="H9" s="19">
        <v>12</v>
      </c>
      <c r="I9" s="20">
        <v>16</v>
      </c>
      <c r="J9" s="20">
        <v>20</v>
      </c>
    </row>
    <row r="10" spans="1:10" x14ac:dyDescent="0.35">
      <c r="E10" s="16">
        <v>5</v>
      </c>
      <c r="F10" s="18">
        <v>5</v>
      </c>
      <c r="G10" s="19">
        <v>10</v>
      </c>
      <c r="H10" s="19">
        <v>15</v>
      </c>
      <c r="I10" s="20">
        <v>20</v>
      </c>
      <c r="J10" s="20">
        <v>25</v>
      </c>
    </row>
    <row r="11" spans="1:10" x14ac:dyDescent="0.35">
      <c r="A11" s="13" t="s">
        <v>110</v>
      </c>
    </row>
    <row r="12" spans="1:10" x14ac:dyDescent="0.35">
      <c r="A12" s="8" t="s">
        <v>91</v>
      </c>
      <c r="B12" s="8" t="s">
        <v>92</v>
      </c>
      <c r="C12" s="8" t="s">
        <v>93</v>
      </c>
    </row>
    <row r="13" spans="1:10" x14ac:dyDescent="0.35">
      <c r="A13" s="14" t="s">
        <v>94</v>
      </c>
      <c r="B13" s="15" t="s">
        <v>111</v>
      </c>
      <c r="C13" s="15" t="s">
        <v>112</v>
      </c>
      <c r="E13" s="13" t="s">
        <v>113</v>
      </c>
    </row>
    <row r="14" spans="1:10" x14ac:dyDescent="0.35">
      <c r="A14" s="14" t="s">
        <v>98</v>
      </c>
      <c r="B14" s="15" t="s">
        <v>114</v>
      </c>
      <c r="C14" s="15" t="s">
        <v>115</v>
      </c>
      <c r="E14" s="8" t="s">
        <v>116</v>
      </c>
      <c r="F14" s="8" t="s">
        <v>117</v>
      </c>
      <c r="G14" s="26" t="s">
        <v>118</v>
      </c>
      <c r="H14" s="27"/>
      <c r="I14" s="28"/>
    </row>
    <row r="15" spans="1:10" x14ac:dyDescent="0.35">
      <c r="A15" s="14" t="s">
        <v>101</v>
      </c>
      <c r="B15" s="15" t="s">
        <v>119</v>
      </c>
      <c r="C15" s="15" t="s">
        <v>120</v>
      </c>
      <c r="E15" s="21" t="s">
        <v>121</v>
      </c>
      <c r="F15" s="21" t="s">
        <v>122</v>
      </c>
      <c r="G15" s="25" t="s">
        <v>123</v>
      </c>
      <c r="H15" s="24"/>
      <c r="I15" s="24"/>
    </row>
    <row r="16" spans="1:10" ht="26" x14ac:dyDescent="0.35">
      <c r="A16" s="14" t="s">
        <v>104</v>
      </c>
      <c r="B16" s="15" t="s">
        <v>124</v>
      </c>
      <c r="C16" s="15" t="s">
        <v>125</v>
      </c>
      <c r="E16" s="22" t="s">
        <v>126</v>
      </c>
      <c r="F16" s="22" t="s">
        <v>119</v>
      </c>
      <c r="G16" s="25" t="s">
        <v>127</v>
      </c>
      <c r="H16" s="24"/>
      <c r="I16" s="24"/>
    </row>
    <row r="17" spans="1:9" x14ac:dyDescent="0.35">
      <c r="A17" s="14" t="s">
        <v>107</v>
      </c>
      <c r="B17" s="15" t="s">
        <v>128</v>
      </c>
      <c r="C17" s="15" t="s">
        <v>129</v>
      </c>
      <c r="E17" s="19" t="s">
        <v>130</v>
      </c>
      <c r="F17" s="19" t="s">
        <v>131</v>
      </c>
      <c r="G17" s="25" t="s">
        <v>132</v>
      </c>
      <c r="H17" s="24"/>
      <c r="I17" s="24"/>
    </row>
    <row r="18" spans="1:9" ht="26" x14ac:dyDescent="0.35">
      <c r="E18" s="20" t="s">
        <v>133</v>
      </c>
      <c r="F18" s="20" t="s">
        <v>134</v>
      </c>
      <c r="G18" s="25" t="s">
        <v>135</v>
      </c>
      <c r="H18" s="24"/>
      <c r="I18" s="24"/>
    </row>
  </sheetData>
  <mergeCells count="5">
    <mergeCell ref="G16:I16"/>
    <mergeCell ref="G14:I14"/>
    <mergeCell ref="G18:I18"/>
    <mergeCell ref="G17:I17"/>
    <mergeCell ref="G15:I1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RDC Risk Register</vt:lpstr>
      <vt:lpstr>Scoring Guide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riskpublishing.com</dc:creator>
  <cp:lastModifiedBy>Chris Ekai Lokipi</cp:lastModifiedBy>
  <dcterms:created xsi:type="dcterms:W3CDTF">2026-07-24T07:51:13Z</dcterms:created>
  <dcterms:modified xsi:type="dcterms:W3CDTF">2026-07-24T07:54:33Z</dcterms:modified>
</cp:coreProperties>
</file>